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360" yWindow="15" windowWidth="11340" windowHeight="6540"/>
  </bookViews>
  <sheets>
    <sheet name="Statements" sheetId="1" r:id="rId1"/>
    <sheet name="Notes" sheetId="2" r:id="rId2"/>
    <sheet name="Variance to Budget" sheetId="3" r:id="rId3"/>
    <sheet name="Variances to Prior Year" sheetId="4" r:id="rId4"/>
  </sheets>
  <definedNames>
    <definedName name="_xlnm.Print_Area" localSheetId="1">Notes!$B$2:$Q$25</definedName>
  </definedNames>
  <calcPr calcId="152511"/>
</workbook>
</file>

<file path=xl/calcChain.xml><?xml version="1.0" encoding="utf-8"?>
<calcChain xmlns="http://schemas.openxmlformats.org/spreadsheetml/2006/main">
  <c r="P12" i="1" l="1"/>
  <c r="O12" i="1"/>
  <c r="M12" i="1"/>
  <c r="L12" i="1"/>
  <c r="H12" i="1"/>
  <c r="O15" i="1"/>
  <c r="O14" i="1"/>
  <c r="O13" i="1"/>
  <c r="O11" i="1"/>
  <c r="O10" i="1"/>
  <c r="O9" i="1"/>
  <c r="L15" i="1"/>
  <c r="L14" i="1"/>
  <c r="L13" i="1"/>
  <c r="L11" i="1"/>
  <c r="L10" i="1"/>
  <c r="L9" i="1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P23" i="2"/>
  <c r="M23" i="2"/>
  <c r="H23" i="2"/>
  <c r="P22" i="2"/>
  <c r="M22" i="2"/>
  <c r="H22" i="2"/>
  <c r="P21" i="2"/>
  <c r="M21" i="2"/>
  <c r="H21" i="2"/>
  <c r="P20" i="2"/>
  <c r="M20" i="2"/>
  <c r="H20" i="2"/>
  <c r="P19" i="2"/>
  <c r="M19" i="2"/>
  <c r="H19" i="2"/>
  <c r="P18" i="2"/>
  <c r="M18" i="2"/>
  <c r="H18" i="2"/>
  <c r="P17" i="2"/>
  <c r="M17" i="2"/>
  <c r="H17" i="2"/>
  <c r="P16" i="2"/>
  <c r="M16" i="2"/>
  <c r="H16" i="2"/>
  <c r="P15" i="2"/>
  <c r="M15" i="2"/>
  <c r="H15" i="2"/>
  <c r="P14" i="2"/>
  <c r="M14" i="2"/>
  <c r="H14" i="2"/>
  <c r="P13" i="2"/>
  <c r="M13" i="2"/>
  <c r="H13" i="2"/>
  <c r="P12" i="2"/>
  <c r="M12" i="2"/>
  <c r="H12" i="2"/>
  <c r="P11" i="2"/>
  <c r="M11" i="2"/>
  <c r="H11" i="2"/>
  <c r="P10" i="2"/>
  <c r="H10" i="2"/>
  <c r="P9" i="2"/>
  <c r="M9" i="2"/>
  <c r="H9" i="2"/>
  <c r="L9" i="2" s="1"/>
  <c r="P13" i="1"/>
  <c r="M13" i="1"/>
  <c r="H13" i="1"/>
  <c r="L10" i="2" l="1"/>
  <c r="M10" i="2" s="1"/>
  <c r="K24" i="2"/>
  <c r="P24" i="2" s="1"/>
  <c r="J24" i="2"/>
  <c r="G24" i="2"/>
  <c r="E24" i="2"/>
  <c r="K16" i="1"/>
  <c r="P16" i="1" s="1"/>
  <c r="J16" i="1"/>
  <c r="M16" i="1" s="1"/>
  <c r="G16" i="1"/>
  <c r="E16" i="1"/>
  <c r="P15" i="1"/>
  <c r="M15" i="1"/>
  <c r="H15" i="1"/>
  <c r="P14" i="1"/>
  <c r="M14" i="1"/>
  <c r="H14" i="1"/>
  <c r="P11" i="1"/>
  <c r="M11" i="1"/>
  <c r="H11" i="1"/>
  <c r="H16" i="1" s="1"/>
  <c r="P10" i="1"/>
  <c r="M10" i="1"/>
  <c r="H10" i="1"/>
  <c r="P9" i="1"/>
  <c r="M9" i="1"/>
  <c r="H9" i="1"/>
  <c r="H24" i="2" l="1"/>
  <c r="L24" i="2" s="1"/>
  <c r="M24" i="2" s="1"/>
  <c r="L16" i="1"/>
  <c r="O16" i="1"/>
  <c r="O24" i="2" l="1"/>
</calcChain>
</file>

<file path=xl/sharedStrings.xml><?xml version="1.0" encoding="utf-8"?>
<sst xmlns="http://schemas.openxmlformats.org/spreadsheetml/2006/main" count="60" uniqueCount="20">
  <si>
    <t>Item</t>
  </si>
  <si>
    <t>Item balance</t>
  </si>
  <si>
    <t>Final balance</t>
  </si>
  <si>
    <t>Original Budget</t>
  </si>
  <si>
    <t>Prior period balance</t>
  </si>
  <si>
    <t>$000</t>
  </si>
  <si>
    <t>%</t>
  </si>
  <si>
    <t>Expl.</t>
  </si>
  <si>
    <t>Total per Financial Statements</t>
  </si>
  <si>
    <t>Ref.</t>
  </si>
  <si>
    <t>Description</t>
  </si>
  <si>
    <t>Amount</t>
  </si>
  <si>
    <t>LEAD SCHEDULE</t>
  </si>
  <si>
    <t>Reclassification and adjustments</t>
  </si>
  <si>
    <t>Variance
Actual - Budget</t>
  </si>
  <si>
    <t>Variance
Actual - Prior Year</t>
  </si>
  <si>
    <t>Variance Explanations</t>
  </si>
  <si>
    <t>Variances to Budget</t>
  </si>
  <si>
    <t>Variances to Prior Year</t>
  </si>
  <si>
    <t>SUB LEAD SCHEDULE (Notes)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</si>
</sst>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#,##0_);\(#,##0\)"/>
    <numFmt numFmtId="166" formatCode="#,##0%;\(#,##0%\)"/>
  </numFmts>
  <fonts count="29" x14ac:knownFonts="1">
    <font>
      <sz val="11"/>
      <name val="Calibri"/>
      <family val="2"/>
    </font>
    <font>
      <sz val="11"/>
      <name val="Tw Cen MT Mi"/>
      <family val="2"/>
    </font>
    <font>
      <sz val="11"/>
      <color rgb="FFFA7D00"/>
      <name val="Tw Cen MT M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indexed="18"/>
      <name val="Calibri"/>
      <family val="2"/>
    </font>
    <font>
      <sz val="11"/>
      <color indexed="8"/>
      <name val="Calibri"/>
      <family val="2"/>
    </font>
    <font>
      <b/>
      <sz val="11"/>
      <color indexed="45"/>
      <name val="Calibri"/>
      <family val="2"/>
    </font>
    <font>
      <b/>
      <sz val="16"/>
      <color indexed="9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b/>
      <sz val="11"/>
      <color indexed="13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indexed="56"/>
      <name val="Calibri"/>
      <family val="2"/>
    </font>
    <font>
      <sz val="16"/>
      <color indexed="9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9">
    <xf numFmtId="0" fontId="0" fillId="0" borderId="0">
      <alignment vertical="top"/>
    </xf>
    <xf numFmtId="164" fontId="4" fillId="0" borderId="0">
      <alignment vertical="top"/>
    </xf>
    <xf numFmtId="43" fontId="4" fillId="0" borderId="0" applyFill="0" applyBorder="0" applyProtection="0">
      <alignment vertical="top"/>
    </xf>
    <xf numFmtId="41" fontId="4" fillId="0" borderId="0" applyFill="0" applyBorder="0" applyProtection="0">
      <alignment vertical="top"/>
    </xf>
    <xf numFmtId="44" fontId="4" fillId="0" borderId="0" applyFill="0" applyBorder="0" applyProtection="0">
      <alignment vertical="top"/>
    </xf>
    <xf numFmtId="42" fontId="1" fillId="0" borderId="0" applyFill="0" applyBorder="0" applyProtection="0">
      <alignment vertical="top"/>
    </xf>
    <xf numFmtId="9" fontId="4" fillId="0" borderId="0" applyFill="0" applyBorder="0" applyProtection="0">
      <alignment vertical="top"/>
    </xf>
    <xf numFmtId="0" fontId="4" fillId="30" borderId="0" applyNumberFormat="0" applyBorder="0" applyProtection="0">
      <alignment vertical="top"/>
    </xf>
    <xf numFmtId="0" fontId="4" fillId="29" borderId="0" applyNumberFormat="0" applyBorder="0" applyProtection="0">
      <alignment vertical="top"/>
    </xf>
    <xf numFmtId="0" fontId="4" fillId="31" borderId="0" applyNumberFormat="0" applyBorder="0" applyProtection="0">
      <alignment vertical="top"/>
    </xf>
    <xf numFmtId="0" fontId="4" fillId="2" borderId="1" applyNumberFormat="0" applyProtection="0">
      <alignment vertical="top"/>
    </xf>
    <xf numFmtId="0" fontId="12" fillId="3" borderId="2" applyNumberFormat="0" applyProtection="0">
      <alignment vertical="top"/>
    </xf>
    <xf numFmtId="0" fontId="5" fillId="3" borderId="1" applyNumberFormat="0" applyProtection="0">
      <alignment vertical="top"/>
    </xf>
    <xf numFmtId="0" fontId="11" fillId="0" borderId="3" applyNumberFormat="0" applyFill="0">
      <alignment vertical="top"/>
      <protection locked="0"/>
    </xf>
    <xf numFmtId="0" fontId="6" fillId="4" borderId="4" applyNumberFormat="0" applyProtection="0">
      <alignment vertical="top"/>
    </xf>
    <xf numFmtId="0" fontId="15" fillId="0" borderId="0" applyNumberFormat="0" applyFill="0" applyBorder="0" applyProtection="0">
      <alignment vertical="top"/>
    </xf>
    <xf numFmtId="0" fontId="4" fillId="5" borderId="5" applyNumberFormat="0" applyProtection="0">
      <alignment vertical="top"/>
    </xf>
    <xf numFmtId="0" fontId="7" fillId="0" borderId="0" applyNumberFormat="0" applyFill="0" applyBorder="0" applyProtection="0">
      <alignment vertical="top"/>
    </xf>
    <xf numFmtId="0" fontId="4" fillId="6" borderId="0" applyNumberFormat="0" applyBorder="0" applyProtection="0">
      <alignment vertical="top"/>
    </xf>
    <xf numFmtId="0" fontId="3" fillId="7" borderId="0" applyNumberFormat="0" applyBorder="0" applyProtection="0">
      <alignment vertical="top"/>
    </xf>
    <xf numFmtId="0" fontId="3" fillId="8" borderId="0" applyNumberFormat="0" applyBorder="0" applyProtection="0">
      <alignment vertical="top"/>
    </xf>
    <xf numFmtId="0" fontId="4" fillId="9" borderId="0" applyNumberFormat="0" applyBorder="0" applyProtection="0">
      <alignment vertical="top"/>
    </xf>
    <xf numFmtId="0" fontId="4" fillId="10" borderId="0" applyNumberFormat="0" applyBorder="0" applyProtection="0">
      <alignment vertical="top"/>
    </xf>
    <xf numFmtId="0" fontId="3" fillId="11" borderId="0" applyNumberFormat="0" applyBorder="0" applyProtection="0">
      <alignment vertical="top"/>
    </xf>
    <xf numFmtId="0" fontId="3" fillId="12" borderId="0" applyNumberFormat="0" applyBorder="0" applyProtection="0">
      <alignment vertical="top"/>
    </xf>
    <xf numFmtId="0" fontId="4" fillId="13" borderId="0" applyNumberFormat="0" applyBorder="0" applyProtection="0">
      <alignment vertical="top"/>
    </xf>
    <xf numFmtId="0" fontId="4" fillId="14" borderId="0" applyNumberFormat="0" applyBorder="0" applyProtection="0">
      <alignment vertical="top"/>
    </xf>
    <xf numFmtId="0" fontId="3" fillId="15" borderId="0" applyNumberFormat="0" applyBorder="0" applyProtection="0">
      <alignment vertical="top"/>
    </xf>
    <xf numFmtId="0" fontId="3" fillId="16" borderId="0" applyNumberFormat="0" applyBorder="0" applyProtection="0">
      <alignment vertical="center"/>
    </xf>
    <xf numFmtId="0" fontId="4" fillId="17" borderId="0" applyNumberFormat="0" applyBorder="0" applyProtection="0">
      <alignment vertical="top"/>
    </xf>
    <xf numFmtId="0" fontId="4" fillId="18" borderId="0" applyNumberFormat="0" applyBorder="0" applyProtection="0">
      <alignment vertical="top"/>
    </xf>
    <xf numFmtId="0" fontId="3" fillId="19" borderId="0" applyNumberFormat="0" applyBorder="0" applyProtection="0">
      <alignment vertical="top"/>
    </xf>
    <xf numFmtId="0" fontId="3" fillId="20" borderId="0" applyNumberFormat="0" applyBorder="0" applyProtection="0">
      <alignment vertical="top"/>
    </xf>
    <xf numFmtId="0" fontId="4" fillId="21" borderId="0" applyNumberFormat="0" applyBorder="0" applyProtection="0">
      <alignment vertical="top"/>
    </xf>
    <xf numFmtId="0" fontId="3" fillId="22" borderId="0" applyNumberFormat="0" applyBorder="0" applyProtection="0">
      <alignment vertical="top"/>
    </xf>
    <xf numFmtId="0" fontId="3" fillId="23" borderId="0" applyNumberFormat="0" applyBorder="0" applyProtection="0">
      <alignment vertical="top"/>
    </xf>
    <xf numFmtId="0" fontId="4" fillId="24" borderId="0" applyNumberFormat="0" applyBorder="0" applyProtection="0">
      <alignment vertical="top"/>
    </xf>
    <xf numFmtId="0" fontId="4" fillId="25" borderId="0" applyNumberFormat="0" applyBorder="0" applyProtection="0">
      <alignment vertical="top"/>
    </xf>
    <xf numFmtId="0" fontId="3" fillId="26" borderId="0" applyNumberFormat="0" applyBorder="0" applyProtection="0">
      <alignment vertical="top"/>
    </xf>
    <xf numFmtId="0" fontId="3" fillId="27" borderId="0" applyNumberFormat="0" applyBorder="0" applyProtection="0">
      <alignment vertical="top"/>
    </xf>
    <xf numFmtId="0" fontId="4" fillId="28" borderId="0" applyNumberFormat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8" fillId="0" borderId="6" applyNumberFormat="0" applyFill="0" applyProtection="0">
      <alignment vertical="top"/>
    </xf>
    <xf numFmtId="0" fontId="9" fillId="0" borderId="7" applyNumberFormat="0" applyFill="0" applyProtection="0">
      <alignment vertical="top"/>
    </xf>
    <xf numFmtId="0" fontId="10" fillId="0" borderId="8" applyNumberFormat="0" applyFill="0" applyProtection="0">
      <alignment vertical="top"/>
    </xf>
    <xf numFmtId="0" fontId="10" fillId="0" borderId="0" applyNumberFormat="0" applyFill="0" applyBorder="0" applyProtection="0">
      <alignment vertical="top"/>
    </xf>
    <xf numFmtId="0" fontId="14" fillId="0" borderId="9" applyNumberFormat="0" applyFill="0" applyProtection="0">
      <alignment vertical="top"/>
    </xf>
    <xf numFmtId="0" fontId="4" fillId="32" borderId="0" applyNumberFormat="0" applyBorder="0" applyAlignment="0" applyProtection="0"/>
    <xf numFmtId="0" fontId="2" fillId="0" borderId="3" applyNumberFormat="0" applyFill="0" applyProtection="0">
      <alignment vertical="top"/>
    </xf>
  </cellStyleXfs>
  <cellXfs count="166">
    <xf numFmtId="0" fontId="0" fillId="0" borderId="0" xfId="0">
      <alignment vertical="top"/>
    </xf>
    <xf numFmtId="164" fontId="0" fillId="0" borderId="0" xfId="0" applyNumberFormat="1" applyFont="1">
      <alignment vertical="top"/>
    </xf>
    <xf numFmtId="0" fontId="0" fillId="0" borderId="0" xfId="0" applyFont="1" applyAlignment="1"/>
    <xf numFmtId="165" fontId="0" fillId="0" borderId="35" xfId="0" applyNumberFormat="1" applyFont="1" applyBorder="1" applyAlignment="1" applyProtection="1">
      <alignment horizontal="right" vertical="center"/>
      <protection locked="0"/>
    </xf>
    <xf numFmtId="0" fontId="0" fillId="0" borderId="34" xfId="0" applyFont="1" applyBorder="1" applyAlignment="1" applyProtection="1">
      <alignment horizontal="right" vertical="center" wrapText="1"/>
      <protection locked="0"/>
    </xf>
    <xf numFmtId="164" fontId="0" fillId="0" borderId="0" xfId="0" applyNumberFormat="1" applyFont="1" applyFill="1">
      <alignment vertical="top"/>
    </xf>
    <xf numFmtId="164" fontId="0" fillId="0" borderId="15" xfId="0" applyNumberFormat="1" applyFont="1" applyBorder="1" applyAlignment="1" applyProtection="1">
      <alignment horizontal="right" vertical="center" wrapText="1"/>
      <protection locked="0"/>
    </xf>
    <xf numFmtId="164" fontId="0" fillId="0" borderId="0" xfId="0" applyNumberFormat="1" applyFont="1" applyProtection="1">
      <alignment vertical="top"/>
      <protection locked="0"/>
    </xf>
    <xf numFmtId="164" fontId="0" fillId="0" borderId="22" xfId="0" applyNumberFormat="1" applyFont="1" applyBorder="1" applyAlignment="1" applyProtection="1">
      <alignment horizontal="right" vertical="center" wrapText="1"/>
      <protection locked="0"/>
    </xf>
    <xf numFmtId="164" fontId="0" fillId="0" borderId="26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wrapText="1"/>
    </xf>
    <xf numFmtId="0" fontId="17" fillId="0" borderId="0" xfId="0" applyFont="1" applyAlignment="1" applyProtection="1">
      <alignment wrapText="1"/>
    </xf>
    <xf numFmtId="0" fontId="17" fillId="0" borderId="0" xfId="0" applyFont="1" applyFill="1" applyAlignment="1" applyProtection="1">
      <alignment wrapText="1"/>
    </xf>
    <xf numFmtId="0" fontId="22" fillId="0" borderId="0" xfId="0" applyFont="1" applyFill="1" applyBorder="1" applyAlignment="1" applyProtection="1">
      <alignment horizontal="center" vertical="center"/>
    </xf>
    <xf numFmtId="22" fontId="22" fillId="0" borderId="0" xfId="0" applyNumberFormat="1" applyFont="1" applyFill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wrapText="1"/>
    </xf>
    <xf numFmtId="0" fontId="23" fillId="0" borderId="0" xfId="0" applyFont="1" applyAlignment="1" applyProtection="1">
      <alignment horizontal="center" wrapText="1"/>
    </xf>
    <xf numFmtId="0" fontId="24" fillId="0" borderId="18" xfId="0" applyFont="1" applyBorder="1" applyAlignment="1" applyProtection="1">
      <alignment horizontal="center" wrapText="1"/>
    </xf>
    <xf numFmtId="0" fontId="24" fillId="0" borderId="0" xfId="0" applyFont="1" applyAlignment="1" applyProtection="1">
      <alignment horizontal="center" wrapText="1"/>
    </xf>
    <xf numFmtId="0" fontId="10" fillId="34" borderId="30" xfId="0" applyFont="1" applyFill="1" applyBorder="1" applyAlignment="1" applyProtection="1">
      <alignment horizontal="center" vertical="center"/>
    </xf>
    <xf numFmtId="0" fontId="10" fillId="34" borderId="30" xfId="0" applyFont="1" applyFill="1" applyBorder="1" applyAlignment="1" applyProtection="1">
      <alignment horizontal="center" vertical="center" wrapText="1"/>
    </xf>
    <xf numFmtId="0" fontId="10" fillId="34" borderId="31" xfId="0" applyFont="1" applyFill="1" applyBorder="1" applyAlignment="1" applyProtection="1">
      <alignment horizontal="center" vertical="center" wrapText="1"/>
    </xf>
    <xf numFmtId="0" fontId="10" fillId="34" borderId="32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wrapText="1"/>
    </xf>
    <xf numFmtId="0" fontId="25" fillId="0" borderId="33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vertical="center"/>
      <protection locked="0"/>
    </xf>
    <xf numFmtId="165" fontId="17" fillId="35" borderId="35" xfId="0" applyNumberFormat="1" applyFont="1" applyFill="1" applyBorder="1" applyAlignment="1" applyProtection="1">
      <alignment horizontal="right" vertical="center"/>
    </xf>
    <xf numFmtId="0" fontId="26" fillId="0" borderId="34" xfId="0" applyFont="1" applyBorder="1" applyAlignment="1" applyProtection="1">
      <alignment vertical="center" wrapText="1"/>
      <protection locked="0"/>
    </xf>
    <xf numFmtId="0" fontId="17" fillId="0" borderId="34" xfId="0" applyFont="1" applyBorder="1" applyAlignment="1" applyProtection="1">
      <alignment horizontal="right" vertical="center" wrapText="1"/>
      <protection locked="0"/>
    </xf>
    <xf numFmtId="166" fontId="17" fillId="35" borderId="34" xfId="0" applyNumberFormat="1" applyFont="1" applyFill="1" applyBorder="1" applyAlignment="1" applyProtection="1">
      <alignment horizontal="right" vertical="center"/>
    </xf>
    <xf numFmtId="0" fontId="10" fillId="0" borderId="36" xfId="0" applyNumberFormat="1" applyFont="1" applyBorder="1" applyAlignment="1" applyProtection="1">
      <alignment horizontal="center" vertical="center" wrapText="1"/>
      <protection locked="0"/>
    </xf>
    <xf numFmtId="165" fontId="17" fillId="35" borderId="34" xfId="0" applyNumberFormat="1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25" fillId="0" borderId="37" xfId="0" applyFont="1" applyBorder="1" applyAlignment="1" applyProtection="1">
      <alignment horizontal="center" vertical="center" wrapText="1"/>
      <protection locked="0"/>
    </xf>
    <xf numFmtId="0" fontId="25" fillId="0" borderId="35" xfId="0" applyFont="1" applyBorder="1" applyAlignment="1" applyProtection="1">
      <alignment vertical="center"/>
      <protection locked="0"/>
    </xf>
    <xf numFmtId="165" fontId="26" fillId="0" borderId="35" xfId="0" applyNumberFormat="1" applyFont="1" applyBorder="1" applyAlignment="1" applyProtection="1">
      <alignment vertical="center"/>
      <protection locked="0"/>
    </xf>
    <xf numFmtId="165" fontId="17" fillId="0" borderId="35" xfId="0" applyNumberFormat="1" applyFont="1" applyBorder="1" applyAlignment="1" applyProtection="1">
      <alignment horizontal="right" vertical="center"/>
      <protection locked="0"/>
    </xf>
    <xf numFmtId="0" fontId="10" fillId="0" borderId="38" xfId="0" applyNumberFormat="1" applyFont="1" applyBorder="1" applyAlignment="1" applyProtection="1">
      <alignment horizontal="center" vertical="center" wrapText="1"/>
      <protection locked="0"/>
    </xf>
    <xf numFmtId="0" fontId="10" fillId="36" borderId="42" xfId="0" applyFont="1" applyFill="1" applyBorder="1" applyAlignment="1" applyProtection="1">
      <alignment vertical="center" wrapText="1"/>
      <protection locked="0"/>
    </xf>
    <xf numFmtId="165" fontId="10" fillId="36" borderId="42" xfId="0" applyNumberFormat="1" applyFont="1" applyFill="1" applyBorder="1" applyAlignment="1" applyProtection="1">
      <alignment horizontal="right" vertical="center" wrapText="1"/>
    </xf>
    <xf numFmtId="165" fontId="10" fillId="36" borderId="42" xfId="0" applyNumberFormat="1" applyFont="1" applyFill="1" applyBorder="1" applyAlignment="1" applyProtection="1">
      <alignment horizontal="right" vertical="center" wrapText="1"/>
      <protection locked="0"/>
    </xf>
    <xf numFmtId="165" fontId="10" fillId="36" borderId="42" xfId="0" applyNumberFormat="1" applyFont="1" applyFill="1" applyBorder="1" applyAlignment="1" applyProtection="1">
      <alignment horizontal="right" vertical="center"/>
    </xf>
    <xf numFmtId="166" fontId="10" fillId="36" borderId="42" xfId="0" applyNumberFormat="1" applyFont="1" applyFill="1" applyBorder="1" applyAlignment="1" applyProtection="1">
      <alignment horizontal="right" vertical="center"/>
    </xf>
    <xf numFmtId="9" fontId="10" fillId="36" borderId="43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39" xfId="0" applyFont="1" applyFill="1" applyBorder="1" applyAlignment="1" applyProtection="1">
      <alignment vertical="center" wrapText="1"/>
    </xf>
    <xf numFmtId="0" fontId="23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protection locked="0"/>
    </xf>
    <xf numFmtId="0" fontId="16" fillId="0" borderId="0" xfId="0" applyFont="1" applyFill="1" applyAlignment="1" applyProtection="1"/>
    <xf numFmtId="0" fontId="22" fillId="0" borderId="0" xfId="0" applyFont="1" applyFill="1" applyBorder="1" applyAlignment="1">
      <alignment horizontal="center" vertical="center"/>
    </xf>
    <xf numFmtId="164" fontId="10" fillId="34" borderId="39" xfId="0" applyNumberFormat="1" applyFont="1" applyFill="1" applyBorder="1" applyAlignment="1">
      <alignment horizontal="left" vertical="center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26" xfId="0" applyNumberFormat="1" applyFont="1" applyBorder="1" applyAlignment="1" applyProtection="1">
      <alignment horizontal="center" vertical="center"/>
      <protection locked="0"/>
    </xf>
    <xf numFmtId="49" fontId="27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Font="1" applyBorder="1" applyAlignment="1" applyProtection="1">
      <alignment horizontal="left" vertical="center" wrapText="1"/>
      <protection locked="0"/>
    </xf>
    <xf numFmtId="164" fontId="10" fillId="34" borderId="39" xfId="0" applyNumberFormat="1" applyFont="1" applyFill="1" applyBorder="1" applyAlignment="1">
      <alignment horizontal="left" vertical="center"/>
    </xf>
    <xf numFmtId="0" fontId="18" fillId="0" borderId="0" xfId="0" applyFont="1" applyAlignment="1" applyProtection="1">
      <alignment wrapText="1"/>
    </xf>
    <xf numFmtId="164" fontId="0" fillId="37" borderId="0" xfId="0" applyNumberFormat="1" applyFont="1" applyFill="1">
      <alignment vertical="top"/>
    </xf>
    <xf numFmtId="0" fontId="16" fillId="37" borderId="0" xfId="0" applyFont="1" applyFill="1" applyAlignment="1" applyProtection="1"/>
    <xf numFmtId="0" fontId="17" fillId="37" borderId="0" xfId="0" applyFont="1" applyFill="1" applyAlignment="1" applyProtection="1">
      <alignment wrapText="1"/>
    </xf>
    <xf numFmtId="0" fontId="22" fillId="37" borderId="0" xfId="0" applyFont="1" applyFill="1" applyBorder="1" applyAlignment="1">
      <alignment horizontal="center" vertical="center"/>
    </xf>
    <xf numFmtId="164" fontId="0" fillId="37" borderId="0" xfId="0" applyNumberFormat="1" applyFont="1" applyFill="1" applyProtection="1">
      <alignment vertical="top"/>
      <protection locked="0"/>
    </xf>
    <xf numFmtId="0" fontId="10" fillId="37" borderId="15" xfId="0" applyNumberFormat="1" applyFont="1" applyFill="1" applyBorder="1" applyAlignment="1" applyProtection="1">
      <alignment horizontal="center" vertical="center"/>
      <protection locked="0"/>
    </xf>
    <xf numFmtId="164" fontId="0" fillId="37" borderId="15" xfId="0" applyNumberFormat="1" applyFont="1" applyFill="1" applyBorder="1" applyAlignment="1" applyProtection="1">
      <alignment horizontal="right" vertical="center" wrapText="1"/>
      <protection locked="0"/>
    </xf>
    <xf numFmtId="0" fontId="10" fillId="37" borderId="22" xfId="0" applyNumberFormat="1" applyFont="1" applyFill="1" applyBorder="1" applyAlignment="1" applyProtection="1">
      <alignment horizontal="center" vertical="center"/>
      <protection locked="0"/>
    </xf>
    <xf numFmtId="164" fontId="0" fillId="37" borderId="22" xfId="0" applyNumberFormat="1" applyFont="1" applyFill="1" applyBorder="1" applyAlignment="1" applyProtection="1">
      <alignment horizontal="right" vertical="center" wrapText="1"/>
      <protection locked="0"/>
    </xf>
    <xf numFmtId="0" fontId="10" fillId="37" borderId="26" xfId="0" applyNumberFormat="1" applyFont="1" applyFill="1" applyBorder="1" applyAlignment="1" applyProtection="1">
      <alignment horizontal="center" vertical="center"/>
      <protection locked="0"/>
    </xf>
    <xf numFmtId="164" fontId="0" fillId="37" borderId="26" xfId="0" applyNumberFormat="1" applyFont="1" applyFill="1" applyBorder="1" applyAlignment="1" applyProtection="1">
      <alignment horizontal="right" vertical="center" wrapText="1"/>
      <protection locked="0"/>
    </xf>
    <xf numFmtId="49" fontId="27" fillId="37" borderId="0" xfId="0" applyNumberFormat="1" applyFont="1" applyFill="1" applyBorder="1" applyAlignment="1" applyProtection="1">
      <alignment horizontal="center"/>
      <protection locked="0"/>
    </xf>
    <xf numFmtId="0" fontId="17" fillId="0" borderId="34" xfId="0" applyFont="1" applyBorder="1" applyAlignment="1" applyProtection="1">
      <alignment horizontal="left" vertical="center"/>
      <protection locked="0"/>
    </xf>
    <xf numFmtId="0" fontId="17" fillId="0" borderId="35" xfId="0" applyFont="1" applyBorder="1" applyAlignment="1" applyProtection="1">
      <alignment horizontal="left" vertical="center"/>
      <protection locked="0"/>
    </xf>
    <xf numFmtId="0" fontId="0" fillId="37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37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37" borderId="0" xfId="0" applyFont="1" applyFill="1" applyAlignment="1" applyProtection="1">
      <alignment wrapText="1"/>
      <protection locked="0"/>
    </xf>
    <xf numFmtId="0" fontId="17" fillId="37" borderId="0" xfId="0" applyFont="1" applyFill="1" applyAlignment="1" applyProtection="1">
      <protection locked="0"/>
    </xf>
    <xf numFmtId="0" fontId="0" fillId="37" borderId="0" xfId="0" applyFont="1" applyFill="1" applyAlignment="1"/>
    <xf numFmtId="0" fontId="22" fillId="37" borderId="0" xfId="0" applyFont="1" applyFill="1" applyBorder="1" applyAlignment="1" applyProtection="1">
      <alignment horizontal="center" vertical="center"/>
    </xf>
    <xf numFmtId="22" fontId="22" fillId="37" borderId="0" xfId="0" applyNumberFormat="1" applyFont="1" applyFill="1" applyBorder="1" applyAlignment="1" applyProtection="1">
      <alignment horizontal="center" vertical="center"/>
    </xf>
    <xf numFmtId="0" fontId="23" fillId="37" borderId="10" xfId="0" applyFont="1" applyFill="1" applyBorder="1" applyAlignment="1" applyProtection="1">
      <alignment horizontal="center" wrapText="1"/>
    </xf>
    <xf numFmtId="0" fontId="23" fillId="37" borderId="0" xfId="0" applyFont="1" applyFill="1" applyAlignment="1" applyProtection="1">
      <alignment horizontal="center" wrapText="1"/>
    </xf>
    <xf numFmtId="0" fontId="24" fillId="37" borderId="18" xfId="0" applyFont="1" applyFill="1" applyBorder="1" applyAlignment="1" applyProtection="1">
      <alignment horizontal="center" wrapText="1"/>
    </xf>
    <xf numFmtId="0" fontId="24" fillId="37" borderId="0" xfId="0" applyFont="1" applyFill="1" applyAlignment="1" applyProtection="1">
      <alignment horizontal="center" wrapText="1"/>
    </xf>
    <xf numFmtId="0" fontId="24" fillId="37" borderId="0" xfId="0" applyFont="1" applyFill="1" applyBorder="1" applyAlignment="1" applyProtection="1">
      <alignment horizontal="center" wrapText="1"/>
    </xf>
    <xf numFmtId="0" fontId="25" fillId="37" borderId="33" xfId="0" applyFont="1" applyFill="1" applyBorder="1" applyAlignment="1" applyProtection="1">
      <alignment horizontal="center" vertical="center" wrapText="1"/>
      <protection locked="0"/>
    </xf>
    <xf numFmtId="0" fontId="17" fillId="37" borderId="34" xfId="0" applyFont="1" applyFill="1" applyBorder="1" applyAlignment="1" applyProtection="1">
      <alignment horizontal="left" vertical="center"/>
      <protection locked="0"/>
    </xf>
    <xf numFmtId="0" fontId="25" fillId="37" borderId="34" xfId="0" applyFont="1" applyFill="1" applyBorder="1" applyAlignment="1" applyProtection="1">
      <alignment vertical="center"/>
      <protection locked="0"/>
    </xf>
    <xf numFmtId="165" fontId="0" fillId="37" borderId="35" xfId="0" applyNumberFormat="1" applyFont="1" applyFill="1" applyBorder="1" applyAlignment="1" applyProtection="1">
      <alignment horizontal="right" vertical="center"/>
      <protection locked="0"/>
    </xf>
    <xf numFmtId="0" fontId="26" fillId="37" borderId="34" xfId="0" applyFont="1" applyFill="1" applyBorder="1" applyAlignment="1" applyProtection="1">
      <alignment vertical="center" wrapText="1"/>
      <protection locked="0"/>
    </xf>
    <xf numFmtId="0" fontId="0" fillId="37" borderId="34" xfId="0" applyFont="1" applyFill="1" applyBorder="1" applyAlignment="1" applyProtection="1">
      <alignment horizontal="right" vertical="center" wrapText="1"/>
      <protection locked="0"/>
    </xf>
    <xf numFmtId="0" fontId="17" fillId="37" borderId="34" xfId="0" applyFont="1" applyFill="1" applyBorder="1" applyAlignment="1" applyProtection="1">
      <alignment horizontal="right" vertical="center" wrapText="1"/>
      <protection locked="0"/>
    </xf>
    <xf numFmtId="0" fontId="10" fillId="37" borderId="36" xfId="0" applyNumberFormat="1" applyFont="1" applyFill="1" applyBorder="1" applyAlignment="1" applyProtection="1">
      <alignment horizontal="center" vertical="center" wrapText="1"/>
      <protection locked="0"/>
    </xf>
    <xf numFmtId="0" fontId="17" fillId="37" borderId="0" xfId="0" applyFont="1" applyFill="1" applyBorder="1" applyAlignment="1" applyProtection="1">
      <alignment wrapText="1"/>
      <protection locked="0"/>
    </xf>
    <xf numFmtId="0" fontId="17" fillId="37" borderId="35" xfId="0" applyFont="1" applyFill="1" applyBorder="1" applyAlignment="1" applyProtection="1">
      <alignment horizontal="left" vertical="center"/>
      <protection locked="0"/>
    </xf>
    <xf numFmtId="0" fontId="23" fillId="37" borderId="0" xfId="0" applyFont="1" applyFill="1" applyAlignment="1" applyProtection="1">
      <alignment vertical="center" wrapText="1"/>
    </xf>
    <xf numFmtId="0" fontId="27" fillId="37" borderId="0" xfId="0" applyFont="1" applyFill="1" applyAlignment="1" applyProtection="1">
      <alignment wrapText="1"/>
      <protection locked="0"/>
    </xf>
    <xf numFmtId="0" fontId="10" fillId="36" borderId="40" xfId="0" applyFont="1" applyFill="1" applyBorder="1" applyAlignment="1" applyProtection="1">
      <alignment horizontal="left" vertical="center" wrapText="1"/>
    </xf>
    <xf numFmtId="0" fontId="10" fillId="36" borderId="41" xfId="0" applyFont="1" applyFill="1" applyBorder="1" applyAlignment="1" applyProtection="1">
      <alignment horizontal="left" vertical="center" wrapText="1"/>
    </xf>
    <xf numFmtId="0" fontId="27" fillId="37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19" fillId="33" borderId="0" xfId="0" applyFont="1" applyFill="1" applyBorder="1" applyAlignment="1" applyProtection="1">
      <alignment horizontal="center" vertical="center" wrapText="1"/>
    </xf>
    <xf numFmtId="0" fontId="20" fillId="0" borderId="0" xfId="0" applyFont="1" applyAlignment="1"/>
    <xf numFmtId="0" fontId="21" fillId="0" borderId="0" xfId="0" applyFont="1" applyFill="1" applyAlignment="1" applyProtection="1">
      <alignment horizontal="center"/>
    </xf>
    <xf numFmtId="0" fontId="10" fillId="34" borderId="11" xfId="0" applyFont="1" applyFill="1" applyBorder="1" applyAlignment="1" applyProtection="1">
      <alignment horizontal="center" vertical="center" wrapText="1"/>
    </xf>
    <xf numFmtId="0" fontId="10" fillId="34" borderId="19" xfId="0" applyFont="1" applyFill="1" applyBorder="1" applyAlignment="1" applyProtection="1">
      <alignment horizontal="center" vertical="center" wrapText="1"/>
    </xf>
    <xf numFmtId="0" fontId="10" fillId="34" borderId="28" xfId="0" applyFont="1" applyFill="1" applyBorder="1" applyAlignment="1" applyProtection="1">
      <alignment horizontal="center" vertical="center" wrapText="1"/>
    </xf>
    <xf numFmtId="0" fontId="10" fillId="34" borderId="12" xfId="0" applyFont="1" applyFill="1" applyBorder="1" applyAlignment="1" applyProtection="1">
      <alignment horizontal="left" vertical="center" wrapText="1"/>
    </xf>
    <xf numFmtId="0" fontId="10" fillId="34" borderId="20" xfId="0" applyFont="1" applyFill="1" applyBorder="1" applyAlignment="1" applyProtection="1">
      <alignment horizontal="left" vertical="center" wrapText="1"/>
    </xf>
    <xf numFmtId="0" fontId="10" fillId="34" borderId="29" xfId="0" applyFont="1" applyFill="1" applyBorder="1" applyAlignment="1" applyProtection="1">
      <alignment horizontal="left" vertical="center" wrapText="1"/>
    </xf>
    <xf numFmtId="0" fontId="10" fillId="34" borderId="13" xfId="0" applyFont="1" applyFill="1" applyBorder="1" applyAlignment="1" applyProtection="1">
      <alignment horizontal="center" vertical="center" wrapText="1"/>
    </xf>
    <xf numFmtId="0" fontId="10" fillId="34" borderId="14" xfId="0" applyFont="1" applyFill="1" applyBorder="1" applyAlignment="1" applyProtection="1">
      <alignment horizontal="center" vertical="center" wrapText="1"/>
    </xf>
    <xf numFmtId="0" fontId="10" fillId="34" borderId="18" xfId="0" applyFont="1" applyFill="1" applyBorder="1" applyAlignment="1" applyProtection="1">
      <alignment horizontal="center" vertical="center" wrapText="1"/>
    </xf>
    <xf numFmtId="0" fontId="10" fillId="34" borderId="21" xfId="0" applyFont="1" applyFill="1" applyBorder="1" applyAlignment="1" applyProtection="1">
      <alignment horizontal="center" vertical="center" wrapText="1"/>
    </xf>
    <xf numFmtId="0" fontId="10" fillId="34" borderId="24" xfId="0" applyFont="1" applyFill="1" applyBorder="1" applyAlignment="1" applyProtection="1">
      <alignment horizontal="center" vertical="center" wrapText="1"/>
    </xf>
    <xf numFmtId="0" fontId="10" fillId="34" borderId="25" xfId="0" applyFont="1" applyFill="1" applyBorder="1" applyAlignment="1" applyProtection="1">
      <alignment horizontal="center" vertical="center" wrapText="1"/>
    </xf>
    <xf numFmtId="0" fontId="10" fillId="34" borderId="15" xfId="0" applyFont="1" applyFill="1" applyBorder="1" applyAlignment="1" applyProtection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0" fillId="34" borderId="16" xfId="0" applyFont="1" applyFill="1" applyBorder="1" applyAlignment="1" applyProtection="1">
      <alignment horizontal="center" vertical="center" wrapText="1"/>
    </xf>
    <xf numFmtId="0" fontId="0" fillId="34" borderId="23" xfId="0" applyFont="1" applyFill="1" applyBorder="1" applyAlignment="1" applyProtection="1">
      <alignment horizontal="center" vertical="center" wrapText="1"/>
    </xf>
    <xf numFmtId="0" fontId="0" fillId="34" borderId="27" xfId="0" applyFont="1" applyFill="1" applyBorder="1" applyAlignment="1" applyProtection="1">
      <alignment horizontal="center" vertical="center" wrapText="1"/>
    </xf>
    <xf numFmtId="0" fontId="0" fillId="34" borderId="17" xfId="0" applyFont="1" applyFill="1" applyBorder="1" applyAlignment="1">
      <alignment wrapText="1"/>
    </xf>
    <xf numFmtId="0" fontId="0" fillId="34" borderId="14" xfId="0" applyFont="1" applyFill="1" applyBorder="1" applyAlignment="1">
      <alignment wrapText="1"/>
    </xf>
    <xf numFmtId="0" fontId="0" fillId="34" borderId="18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4" borderId="21" xfId="0" applyFont="1" applyFill="1" applyBorder="1" applyAlignment="1">
      <alignment wrapText="1"/>
    </xf>
    <xf numFmtId="0" fontId="0" fillId="34" borderId="24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2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1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16" fillId="37" borderId="0" xfId="0" applyFont="1" applyFill="1" applyAlignment="1" applyProtection="1">
      <alignment horizontal="center"/>
    </xf>
    <xf numFmtId="0" fontId="0" fillId="37" borderId="0" xfId="0" applyFont="1" applyFill="1" applyAlignment="1">
      <alignment horizontal="center"/>
    </xf>
    <xf numFmtId="0" fontId="18" fillId="37" borderId="0" xfId="0" applyFont="1" applyFill="1" applyAlignment="1" applyProtection="1">
      <alignment horizontal="center" wrapText="1"/>
    </xf>
    <xf numFmtId="0" fontId="19" fillId="38" borderId="0" xfId="0" applyFont="1" applyFill="1" applyBorder="1" applyAlignment="1" applyProtection="1">
      <alignment horizontal="center" vertical="center" wrapText="1"/>
    </xf>
    <xf numFmtId="0" fontId="20" fillId="38" borderId="0" xfId="0" applyFont="1" applyFill="1" applyAlignment="1"/>
    <xf numFmtId="0" fontId="21" fillId="37" borderId="0" xfId="0" applyFont="1" applyFill="1" applyAlignment="1" applyProtection="1">
      <alignment horizontal="center"/>
    </xf>
    <xf numFmtId="0" fontId="0" fillId="0" borderId="18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164" fontId="18" fillId="0" borderId="0" xfId="0" applyNumberFormat="1" applyFont="1" applyAlignment="1">
      <alignment horizontal="center"/>
    </xf>
    <xf numFmtId="0" fontId="19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164" fontId="10" fillId="34" borderId="39" xfId="0" applyNumberFormat="1" applyFont="1" applyFill="1" applyBorder="1" applyAlignment="1">
      <alignment horizontal="left" vertical="center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37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37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7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37" borderId="0" xfId="0" applyNumberFormat="1" applyFont="1" applyFill="1" applyBorder="1" applyAlignment="1" applyProtection="1">
      <alignment horizontal="center"/>
      <protection locked="0"/>
    </xf>
    <xf numFmtId="164" fontId="18" fillId="37" borderId="0" xfId="0" applyNumberFormat="1" applyFont="1" applyFill="1" applyAlignment="1">
      <alignment horizontal="center"/>
    </xf>
    <xf numFmtId="0" fontId="19" fillId="38" borderId="0" xfId="0" applyFont="1" applyFill="1" applyBorder="1" applyAlignment="1">
      <alignment horizontal="center" vertical="center" wrapText="1"/>
    </xf>
    <xf numFmtId="0" fontId="28" fillId="38" borderId="0" xfId="0" applyFont="1" applyFill="1" applyAlignment="1">
      <alignment horizontal="center" vertical="center" wrapText="1"/>
    </xf>
    <xf numFmtId="0" fontId="0" fillId="37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7" borderId="17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4" builtinId="46" customBuiltin="1"/>
    <cellStyle name="20% - Accent6" xfId="38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5" builtinId="47" customBuiltin="1"/>
    <cellStyle name="40% - Accent6" xfId="39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6" builtinId="48" customBuiltin="1"/>
    <cellStyle name="60% - Accent6" xfId="40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47" builtinId="45" customBuiltin="1"/>
    <cellStyle name="Accent6" xfId="37" builtinId="49" customBuiltin="1"/>
    <cellStyle name="Audit NZ" xfId="1"/>
    <cellStyle name="Bad" xfId="8" builtinId="27" customBuiltin="1"/>
    <cellStyle name="Calculation" xfId="12" builtinId="22" customBuiltin="1"/>
    <cellStyle name="Check Cell" xfId="14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17" builtinId="53" customBuiltin="1"/>
    <cellStyle name="Good" xfId="7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10" builtinId="20" customBuiltin="1"/>
    <cellStyle name="Linked Cell" xfId="13" builtinId="24" customBuiltin="1"/>
    <cellStyle name="Linked Cell 2" xfId="48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6" builtinId="5" customBuiltin="1"/>
    <cellStyle name="Title" xfId="41" builtinId="15" customBuiltin="1"/>
    <cellStyle name="Total" xfId="46" builtinId="25" customBuiltin="1"/>
    <cellStyle name="Warning Text" xfId="15" builtinId="11" customBuiltin="1"/>
  </cellStyles>
  <dxfs count="2"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Audit NZ" defaultPivotStyle="PivotStyleLight16">
    <tableStyle name="Audit NZ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8CCC8"/>
      <rgbColor rgb="00B2C891"/>
      <rgbColor rgb="00DBCA67"/>
      <rgbColor rgb="008BB4E8"/>
      <rgbColor rgb="00E44F3C"/>
      <rgbColor rgb="00CC99FF"/>
      <rgbColor rgb="00B5A56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Audit N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8CCC8"/>
      </a:accent1>
      <a:accent2>
        <a:srgbClr val="B2C891"/>
      </a:accent2>
      <a:accent3>
        <a:srgbClr val="E44F50"/>
      </a:accent3>
      <a:accent4>
        <a:srgbClr val="DBCA67"/>
      </a:accent4>
      <a:accent5>
        <a:srgbClr val="B5A56F"/>
      </a:accent5>
      <a:accent6>
        <a:srgbClr val="8BB4E8"/>
      </a:accent6>
      <a:hlink>
        <a:srgbClr val="0000FF"/>
      </a:hlink>
      <a:folHlink>
        <a:srgbClr val="800080"/>
      </a:folHlink>
    </a:clrScheme>
    <a:fontScheme name="Audit NZ">
      <a:majorFont>
        <a:latin typeface="Tw Cen MT Mi"/>
        <a:ea typeface=""/>
        <a:cs typeface=""/>
      </a:majorFont>
      <a:minorFont>
        <a:latin typeface="Tw Cen MT M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R17"/>
  <sheetViews>
    <sheetView showGridLines="0" tabSelected="1" zoomScaleNormal="100" zoomScaleSheetLayoutView="100" workbookViewId="0">
      <selection activeCell="B9" sqref="B9"/>
    </sheetView>
  </sheetViews>
  <sheetFormatPr defaultColWidth="12.5703125" defaultRowHeight="15" x14ac:dyDescent="0.25"/>
  <cols>
    <col min="1" max="1" width="1.7109375" style="33" customWidth="1"/>
    <col min="2" max="2" width="7.7109375" style="48" customWidth="1"/>
    <col min="3" max="3" width="30.7109375" style="33" customWidth="1"/>
    <col min="4" max="7" width="9.7109375" style="33" customWidth="1"/>
    <col min="8" max="8" width="9.7109375" style="11" customWidth="1"/>
    <col min="9" max="11" width="9.7109375" style="33" customWidth="1"/>
    <col min="12" max="12" width="9.7109375" style="11" customWidth="1"/>
    <col min="13" max="13" width="7.7109375" style="11" customWidth="1"/>
    <col min="14" max="14" width="7.7109375" style="33" customWidth="1"/>
    <col min="15" max="15" width="9.7109375" style="33" customWidth="1"/>
    <col min="16" max="17" width="7.7109375" style="33" customWidth="1"/>
    <col min="18" max="16384" width="12.5703125" style="33"/>
  </cols>
  <sheetData>
    <row r="1" spans="2:252" ht="9" customHeight="1" x14ac:dyDescent="0.25"/>
    <row r="2" spans="2:252" s="11" customFormat="1" x14ac:dyDescent="0.25">
      <c r="B2" s="101"/>
      <c r="C2" s="102"/>
      <c r="D2" s="1"/>
      <c r="F2" s="59"/>
      <c r="G2" s="59"/>
      <c r="H2" s="10"/>
      <c r="I2" s="10"/>
      <c r="L2" s="103" t="s">
        <v>12</v>
      </c>
      <c r="M2" s="104"/>
      <c r="N2" s="104"/>
      <c r="O2" s="104"/>
      <c r="P2" s="104"/>
      <c r="Q2" s="104"/>
    </row>
    <row r="3" spans="2:252" s="11" customFormat="1" x14ac:dyDescent="0.25">
      <c r="B3" s="105"/>
      <c r="C3" s="102"/>
      <c r="D3" s="2"/>
      <c r="L3" s="104"/>
      <c r="M3" s="104"/>
      <c r="N3" s="104"/>
      <c r="O3" s="104"/>
      <c r="P3" s="104"/>
      <c r="Q3" s="104"/>
    </row>
    <row r="4" spans="2:252" s="11" customFormat="1" x14ac:dyDescent="0.25">
      <c r="B4" s="12"/>
      <c r="C4" s="13"/>
      <c r="D4" s="13"/>
      <c r="E4" s="13"/>
      <c r="F4" s="13"/>
      <c r="G4" s="13"/>
      <c r="H4" s="13"/>
      <c r="I4" s="13"/>
      <c r="J4" s="13"/>
      <c r="K4" s="14"/>
      <c r="L4" s="13"/>
      <c r="M4" s="13"/>
      <c r="N4" s="13"/>
      <c r="O4" s="15"/>
      <c r="P4" s="15"/>
      <c r="Q4" s="15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</row>
    <row r="5" spans="2:252" s="11" customFormat="1" x14ac:dyDescent="0.25">
      <c r="B5" s="106" t="s">
        <v>9</v>
      </c>
      <c r="C5" s="109" t="s">
        <v>0</v>
      </c>
      <c r="D5" s="112" t="s">
        <v>1</v>
      </c>
      <c r="E5" s="113"/>
      <c r="F5" s="112" t="s">
        <v>13</v>
      </c>
      <c r="G5" s="113"/>
      <c r="H5" s="112" t="s">
        <v>2</v>
      </c>
      <c r="I5" s="113"/>
      <c r="J5" s="118" t="s">
        <v>3</v>
      </c>
      <c r="K5" s="121" t="s">
        <v>4</v>
      </c>
      <c r="L5" s="112" t="s">
        <v>14</v>
      </c>
      <c r="M5" s="124"/>
      <c r="N5" s="125"/>
      <c r="O5" s="112" t="s">
        <v>15</v>
      </c>
      <c r="P5" s="132"/>
      <c r="Q5" s="133"/>
      <c r="R5" s="17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</row>
    <row r="6" spans="2:252" s="11" customFormat="1" x14ac:dyDescent="0.25">
      <c r="B6" s="107"/>
      <c r="C6" s="110"/>
      <c r="D6" s="114"/>
      <c r="E6" s="115"/>
      <c r="F6" s="114"/>
      <c r="G6" s="115"/>
      <c r="H6" s="114"/>
      <c r="I6" s="115"/>
      <c r="J6" s="119"/>
      <c r="K6" s="122"/>
      <c r="L6" s="126"/>
      <c r="M6" s="127"/>
      <c r="N6" s="128"/>
      <c r="O6" s="134"/>
      <c r="P6" s="135"/>
      <c r="Q6" s="136"/>
      <c r="R6" s="1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</row>
    <row r="7" spans="2:252" s="11" customFormat="1" x14ac:dyDescent="0.25">
      <c r="B7" s="107"/>
      <c r="C7" s="110"/>
      <c r="D7" s="116"/>
      <c r="E7" s="117"/>
      <c r="F7" s="116"/>
      <c r="G7" s="117"/>
      <c r="H7" s="116"/>
      <c r="I7" s="117"/>
      <c r="J7" s="120"/>
      <c r="K7" s="123"/>
      <c r="L7" s="129"/>
      <c r="M7" s="130"/>
      <c r="N7" s="131"/>
      <c r="O7" s="137"/>
      <c r="P7" s="138"/>
      <c r="Q7" s="139"/>
      <c r="R7" s="17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</row>
    <row r="8" spans="2:252" s="11" customFormat="1" x14ac:dyDescent="0.25">
      <c r="B8" s="108"/>
      <c r="C8" s="111"/>
      <c r="D8" s="19" t="s">
        <v>9</v>
      </c>
      <c r="E8" s="19" t="s">
        <v>5</v>
      </c>
      <c r="F8" s="19" t="s">
        <v>9</v>
      </c>
      <c r="G8" s="19" t="s">
        <v>5</v>
      </c>
      <c r="H8" s="19" t="s">
        <v>5</v>
      </c>
      <c r="I8" s="20" t="s">
        <v>9</v>
      </c>
      <c r="J8" s="19" t="s">
        <v>5</v>
      </c>
      <c r="K8" s="20" t="s">
        <v>5</v>
      </c>
      <c r="L8" s="20" t="s">
        <v>5</v>
      </c>
      <c r="M8" s="20" t="s">
        <v>6</v>
      </c>
      <c r="N8" s="21" t="s">
        <v>7</v>
      </c>
      <c r="O8" s="20" t="s">
        <v>5</v>
      </c>
      <c r="P8" s="20" t="s">
        <v>6</v>
      </c>
      <c r="Q8" s="22" t="s">
        <v>7</v>
      </c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</row>
    <row r="9" spans="2:252" ht="27" customHeight="1" x14ac:dyDescent="0.25">
      <c r="B9" s="24"/>
      <c r="C9" s="72"/>
      <c r="D9" s="25"/>
      <c r="E9" s="3">
        <v>0</v>
      </c>
      <c r="F9" s="25"/>
      <c r="G9" s="3"/>
      <c r="H9" s="26">
        <f t="shared" ref="H9:H15" si="0">IF(ISBLANK(E9),IF(ISBLANK(G9),"",E9+G9),E9+G9)</f>
        <v>0</v>
      </c>
      <c r="I9" s="27"/>
      <c r="J9" s="4">
        <v>0</v>
      </c>
      <c r="K9" s="28">
        <v>0</v>
      </c>
      <c r="L9" s="26">
        <f t="shared" ref="L9:L15" si="1">IF(ISBLANK(J9),"",IF(H9="",0-J9,H9-J9))</f>
        <v>0</v>
      </c>
      <c r="M9" s="29" t="str">
        <f t="shared" ref="M9:M15" si="2">IF(ISBLANK(J9),"",IF(J9=0,"",L9/J9))</f>
        <v/>
      </c>
      <c r="N9" s="30"/>
      <c r="O9" s="31">
        <f t="shared" ref="O9:O15" si="3">IF(ISBLANK(K9),"",IF(H9="",0-K9,H9-K9))</f>
        <v>0</v>
      </c>
      <c r="P9" s="29" t="str">
        <f t="shared" ref="P9:P15" si="4">IF(ISBLANK(K9),"",IF(K9=0,"",O9/K9))</f>
        <v/>
      </c>
      <c r="Q9" s="30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</row>
    <row r="10" spans="2:252" ht="27" customHeight="1" x14ac:dyDescent="0.25">
      <c r="B10" s="34"/>
      <c r="C10" s="73"/>
      <c r="D10" s="35"/>
      <c r="E10" s="3"/>
      <c r="F10" s="35"/>
      <c r="G10" s="3"/>
      <c r="H10" s="26" t="str">
        <f t="shared" si="0"/>
        <v/>
      </c>
      <c r="I10" s="36"/>
      <c r="J10" s="3"/>
      <c r="K10" s="37"/>
      <c r="L10" s="26" t="str">
        <f t="shared" si="1"/>
        <v/>
      </c>
      <c r="M10" s="29" t="str">
        <f t="shared" si="2"/>
        <v/>
      </c>
      <c r="N10" s="38"/>
      <c r="O10" s="31" t="str">
        <f t="shared" si="3"/>
        <v/>
      </c>
      <c r="P10" s="29" t="str">
        <f t="shared" si="4"/>
        <v/>
      </c>
      <c r="Q10" s="38"/>
    </row>
    <row r="11" spans="2:252" ht="27" customHeight="1" x14ac:dyDescent="0.25">
      <c r="B11" s="34"/>
      <c r="C11" s="73"/>
      <c r="D11" s="35"/>
      <c r="E11" s="3"/>
      <c r="F11" s="35"/>
      <c r="G11" s="3"/>
      <c r="H11" s="26" t="str">
        <f t="shared" si="0"/>
        <v/>
      </c>
      <c r="I11" s="36"/>
      <c r="J11" s="3"/>
      <c r="K11" s="37"/>
      <c r="L11" s="26" t="str">
        <f t="shared" si="1"/>
        <v/>
      </c>
      <c r="M11" s="29" t="str">
        <f t="shared" si="2"/>
        <v/>
      </c>
      <c r="N11" s="38"/>
      <c r="O11" s="31" t="str">
        <f t="shared" si="3"/>
        <v/>
      </c>
      <c r="P11" s="29" t="str">
        <f t="shared" si="4"/>
        <v/>
      </c>
      <c r="Q11" s="38"/>
    </row>
    <row r="12" spans="2:252" ht="27" customHeight="1" x14ac:dyDescent="0.25">
      <c r="B12" s="34"/>
      <c r="C12" s="73"/>
      <c r="D12" s="35"/>
      <c r="E12" s="3"/>
      <c r="F12" s="35"/>
      <c r="G12" s="3"/>
      <c r="H12" s="26" t="str">
        <f t="shared" si="0"/>
        <v/>
      </c>
      <c r="I12" s="36"/>
      <c r="J12" s="3"/>
      <c r="K12" s="37"/>
      <c r="L12" s="26" t="str">
        <f t="shared" si="1"/>
        <v/>
      </c>
      <c r="M12" s="29" t="str">
        <f t="shared" si="2"/>
        <v/>
      </c>
      <c r="N12" s="38"/>
      <c r="O12" s="31" t="str">
        <f t="shared" si="3"/>
        <v/>
      </c>
      <c r="P12" s="29" t="str">
        <f t="shared" si="4"/>
        <v/>
      </c>
      <c r="Q12" s="38"/>
    </row>
    <row r="13" spans="2:252" ht="27" customHeight="1" x14ac:dyDescent="0.25">
      <c r="B13" s="34"/>
      <c r="C13" s="73"/>
      <c r="D13" s="35"/>
      <c r="E13" s="3"/>
      <c r="F13" s="35"/>
      <c r="G13" s="3"/>
      <c r="H13" s="26" t="str">
        <f t="shared" si="0"/>
        <v/>
      </c>
      <c r="I13" s="36"/>
      <c r="J13" s="3"/>
      <c r="K13" s="37"/>
      <c r="L13" s="26" t="str">
        <f t="shared" si="1"/>
        <v/>
      </c>
      <c r="M13" s="29" t="str">
        <f t="shared" si="2"/>
        <v/>
      </c>
      <c r="N13" s="38"/>
      <c r="O13" s="31" t="str">
        <f t="shared" si="3"/>
        <v/>
      </c>
      <c r="P13" s="29" t="str">
        <f t="shared" si="4"/>
        <v/>
      </c>
      <c r="Q13" s="38"/>
    </row>
    <row r="14" spans="2:252" ht="27" customHeight="1" x14ac:dyDescent="0.25">
      <c r="B14" s="34"/>
      <c r="C14" s="73"/>
      <c r="D14" s="35"/>
      <c r="E14" s="3"/>
      <c r="F14" s="35"/>
      <c r="G14" s="3"/>
      <c r="H14" s="26" t="str">
        <f t="shared" si="0"/>
        <v/>
      </c>
      <c r="I14" s="36"/>
      <c r="J14" s="3"/>
      <c r="K14" s="37"/>
      <c r="L14" s="26" t="str">
        <f t="shared" si="1"/>
        <v/>
      </c>
      <c r="M14" s="29" t="str">
        <f t="shared" si="2"/>
        <v/>
      </c>
      <c r="N14" s="38"/>
      <c r="O14" s="31" t="str">
        <f t="shared" si="3"/>
        <v/>
      </c>
      <c r="P14" s="29" t="str">
        <f t="shared" si="4"/>
        <v/>
      </c>
      <c r="Q14" s="38"/>
    </row>
    <row r="15" spans="2:252" ht="27" customHeight="1" x14ac:dyDescent="0.25">
      <c r="B15" s="34"/>
      <c r="C15" s="73"/>
      <c r="D15" s="35"/>
      <c r="E15" s="3"/>
      <c r="F15" s="35"/>
      <c r="G15" s="3"/>
      <c r="H15" s="26" t="str">
        <f t="shared" si="0"/>
        <v/>
      </c>
      <c r="I15" s="36"/>
      <c r="J15" s="3"/>
      <c r="K15" s="37"/>
      <c r="L15" s="26" t="str">
        <f t="shared" si="1"/>
        <v/>
      </c>
      <c r="M15" s="29" t="str">
        <f t="shared" si="2"/>
        <v/>
      </c>
      <c r="N15" s="38"/>
      <c r="O15" s="31" t="str">
        <f t="shared" si="3"/>
        <v/>
      </c>
      <c r="P15" s="29" t="str">
        <f t="shared" si="4"/>
        <v/>
      </c>
      <c r="Q15" s="38"/>
    </row>
    <row r="16" spans="2:252" s="46" customFormat="1" ht="18" customHeight="1" x14ac:dyDescent="0.25">
      <c r="B16" s="98" t="s">
        <v>8</v>
      </c>
      <c r="C16" s="99"/>
      <c r="D16" s="39"/>
      <c r="E16" s="40">
        <f>SUM(E9:E15)</f>
        <v>0</v>
      </c>
      <c r="F16" s="41"/>
      <c r="G16" s="40">
        <f>SUM(G9:G15)</f>
        <v>0</v>
      </c>
      <c r="H16" s="40">
        <f>SUM(H9:H15)</f>
        <v>0</v>
      </c>
      <c r="I16" s="41"/>
      <c r="J16" s="40">
        <f>SUM(J9:J15)</f>
        <v>0</v>
      </c>
      <c r="K16" s="40">
        <f>SUM(K9:K15)</f>
        <v>0</v>
      </c>
      <c r="L16" s="42">
        <f>H16-J16</f>
        <v>0</v>
      </c>
      <c r="M16" s="43">
        <f>IF(J16=0, ,L16/J16)</f>
        <v>0</v>
      </c>
      <c r="N16" s="44"/>
      <c r="O16" s="42">
        <f>H16-K16</f>
        <v>0</v>
      </c>
      <c r="P16" s="43">
        <f>IF(K16=0, ,O16/K16)</f>
        <v>0</v>
      </c>
      <c r="Q16" s="45"/>
    </row>
    <row r="17" spans="2:17" s="47" customFormat="1" x14ac:dyDescent="0.2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97"/>
      <c r="P17" s="97"/>
      <c r="Q17" s="97"/>
    </row>
  </sheetData>
  <mergeCells count="14">
    <mergeCell ref="B16:C16"/>
    <mergeCell ref="B17:N17"/>
    <mergeCell ref="B2:C2"/>
    <mergeCell ref="L2:Q3"/>
    <mergeCell ref="B3:C3"/>
    <mergeCell ref="B5:B8"/>
    <mergeCell ref="C5:C8"/>
    <mergeCell ref="D5:E7"/>
    <mergeCell ref="F5:G7"/>
    <mergeCell ref="H5:I7"/>
    <mergeCell ref="J5:J7"/>
    <mergeCell ref="K5:K7"/>
    <mergeCell ref="L5:N7"/>
    <mergeCell ref="O5:Q7"/>
  </mergeCells>
  <phoneticPr fontId="0" type="noConversion"/>
  <dataValidations count="7">
    <dataValidation allowBlank="1" showInputMessage="1" showErrorMessage="1" promptTitle="Item balance" prompt="This should agree to the trial balance." sqref="E9:E15"/>
    <dataValidation allowBlank="1" showInputMessage="1" showErrorMessage="1" promptTitle="Reference" prompt="Reference to supporting working paper or documentation" sqref="B9:B15"/>
    <dataValidation allowBlank="1" showInputMessage="1" showErrorMessage="1" promptTitle="Final balance" prompt="This should agree to the final version of the financial statements" sqref="H9:H15"/>
    <dataValidation allowBlank="1" showInputMessage="1" showErrorMessage="1" promptTitle="Reference" prompt="Reference to supporting working paper or documentation for any reclassifications or adjustments." sqref="F9:F15"/>
    <dataValidation allowBlank="1" showInputMessage="1" showErrorMessage="1" promptTitle="Reference" prompt="Reference to any supporting schedule that shows the make up of the item balance." sqref="D9:D15"/>
    <dataValidation allowBlank="1" showInputMessage="1" showErrorMessage="1" promptTitle="Original budget" prompt="This should agree to the originally approved budget from the start of the financial year." sqref="J9:J15"/>
    <dataValidation allowBlank="1" showInputMessage="1" showErrorMessage="1" promptTitle="Explanation" prompt="Reference to explanation for any significant variances. Your audit team advise you of the level of variance they will want explanations for." sqref="N9:N15 Q9:Q15"/>
  </dataValidations>
  <pageMargins left="0.75" right="0.75" top="1" bottom="1" header="0.5" footer="0.5"/>
  <pageSetup paperSize="9" scale="82" orientation="landscape" r:id="rId1"/>
  <headerFooter alignWithMargins="0">
    <oddFooter>&amp;L&amp;8&amp;F
&amp;A&amp;C&amp;D, &amp;T&amp;R&amp;P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R25"/>
  <sheetViews>
    <sheetView zoomScaleNormal="100" zoomScaleSheetLayoutView="100" workbookViewId="0">
      <selection activeCell="B9" sqref="B9"/>
    </sheetView>
  </sheetViews>
  <sheetFormatPr defaultColWidth="12.5703125" defaultRowHeight="15" x14ac:dyDescent="0.25"/>
  <cols>
    <col min="1" max="1" width="1.7109375" style="76" customWidth="1"/>
    <col min="2" max="2" width="7.7109375" style="77" customWidth="1"/>
    <col min="3" max="3" width="30.7109375" style="76" customWidth="1"/>
    <col min="4" max="7" width="9.7109375" style="76" customWidth="1"/>
    <col min="8" max="8" width="9.7109375" style="62" customWidth="1"/>
    <col min="9" max="11" width="9.7109375" style="76" customWidth="1"/>
    <col min="12" max="12" width="9.7109375" style="62" customWidth="1"/>
    <col min="13" max="13" width="7.7109375" style="62" customWidth="1"/>
    <col min="14" max="14" width="7.7109375" style="76" customWidth="1"/>
    <col min="15" max="15" width="9.7109375" style="76" customWidth="1"/>
    <col min="16" max="17" width="7.7109375" style="76" customWidth="1"/>
    <col min="18" max="16384" width="12.5703125" style="76"/>
  </cols>
  <sheetData>
    <row r="1" spans="2:252" ht="9" customHeight="1" x14ac:dyDescent="0.25"/>
    <row r="2" spans="2:252" s="62" customFormat="1" x14ac:dyDescent="0.25">
      <c r="B2" s="140"/>
      <c r="C2" s="141"/>
      <c r="D2" s="60"/>
      <c r="F2" s="142"/>
      <c r="G2" s="142"/>
      <c r="L2" s="143" t="s">
        <v>19</v>
      </c>
      <c r="M2" s="144"/>
      <c r="N2" s="144"/>
      <c r="O2" s="144"/>
      <c r="P2" s="144"/>
      <c r="Q2" s="144"/>
    </row>
    <row r="3" spans="2:252" s="62" customFormat="1" x14ac:dyDescent="0.25">
      <c r="B3" s="145"/>
      <c r="C3" s="141"/>
      <c r="D3" s="78"/>
      <c r="L3" s="144"/>
      <c r="M3" s="144"/>
      <c r="N3" s="144"/>
      <c r="O3" s="144"/>
      <c r="P3" s="144"/>
      <c r="Q3" s="144"/>
    </row>
    <row r="4" spans="2:252" s="62" customFormat="1" x14ac:dyDescent="0.25">
      <c r="C4" s="79"/>
      <c r="D4" s="79"/>
      <c r="E4" s="79"/>
      <c r="F4" s="79"/>
      <c r="G4" s="79"/>
      <c r="H4" s="79"/>
      <c r="I4" s="79"/>
      <c r="J4" s="79"/>
      <c r="K4" s="80"/>
      <c r="L4" s="79"/>
      <c r="M4" s="79"/>
      <c r="N4" s="79"/>
      <c r="O4" s="81"/>
      <c r="P4" s="81"/>
      <c r="Q4" s="81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</row>
    <row r="5" spans="2:252" s="62" customFormat="1" ht="15" customHeight="1" x14ac:dyDescent="0.25">
      <c r="B5" s="106" t="s">
        <v>9</v>
      </c>
      <c r="C5" s="109" t="s">
        <v>0</v>
      </c>
      <c r="D5" s="112" t="s">
        <v>1</v>
      </c>
      <c r="E5" s="113"/>
      <c r="F5" s="112" t="s">
        <v>13</v>
      </c>
      <c r="G5" s="113"/>
      <c r="H5" s="112" t="s">
        <v>2</v>
      </c>
      <c r="I5" s="113"/>
      <c r="J5" s="118" t="s">
        <v>3</v>
      </c>
      <c r="K5" s="121" t="s">
        <v>4</v>
      </c>
      <c r="L5" s="112" t="s">
        <v>14</v>
      </c>
      <c r="M5" s="124"/>
      <c r="N5" s="125"/>
      <c r="O5" s="112" t="s">
        <v>15</v>
      </c>
      <c r="P5" s="132"/>
      <c r="Q5" s="133"/>
      <c r="R5" s="83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</row>
    <row r="6" spans="2:252" s="62" customFormat="1" x14ac:dyDescent="0.25">
      <c r="B6" s="107"/>
      <c r="C6" s="110"/>
      <c r="D6" s="114"/>
      <c r="E6" s="115"/>
      <c r="F6" s="114"/>
      <c r="G6" s="115"/>
      <c r="H6" s="114"/>
      <c r="I6" s="115"/>
      <c r="J6" s="119"/>
      <c r="K6" s="122"/>
      <c r="L6" s="126"/>
      <c r="M6" s="127"/>
      <c r="N6" s="128"/>
      <c r="O6" s="134"/>
      <c r="P6" s="135"/>
      <c r="Q6" s="136"/>
      <c r="R6" s="83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</row>
    <row r="7" spans="2:252" s="62" customFormat="1" x14ac:dyDescent="0.25">
      <c r="B7" s="107"/>
      <c r="C7" s="110"/>
      <c r="D7" s="116"/>
      <c r="E7" s="117"/>
      <c r="F7" s="116"/>
      <c r="G7" s="117"/>
      <c r="H7" s="116"/>
      <c r="I7" s="117"/>
      <c r="J7" s="120"/>
      <c r="K7" s="123"/>
      <c r="L7" s="129"/>
      <c r="M7" s="130"/>
      <c r="N7" s="131"/>
      <c r="O7" s="137"/>
      <c r="P7" s="138"/>
      <c r="Q7" s="139"/>
      <c r="R7" s="83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</row>
    <row r="8" spans="2:252" s="62" customFormat="1" x14ac:dyDescent="0.25">
      <c r="B8" s="108"/>
      <c r="C8" s="111"/>
      <c r="D8" s="19" t="s">
        <v>9</v>
      </c>
      <c r="E8" s="19" t="s">
        <v>5</v>
      </c>
      <c r="F8" s="19" t="s">
        <v>9</v>
      </c>
      <c r="G8" s="19" t="s">
        <v>5</v>
      </c>
      <c r="H8" s="19" t="s">
        <v>5</v>
      </c>
      <c r="I8" s="20" t="s">
        <v>9</v>
      </c>
      <c r="J8" s="19" t="s">
        <v>5</v>
      </c>
      <c r="K8" s="20" t="s">
        <v>5</v>
      </c>
      <c r="L8" s="20" t="s">
        <v>5</v>
      </c>
      <c r="M8" s="20" t="s">
        <v>6</v>
      </c>
      <c r="N8" s="21" t="s">
        <v>7</v>
      </c>
      <c r="O8" s="20" t="s">
        <v>5</v>
      </c>
      <c r="P8" s="20" t="s">
        <v>6</v>
      </c>
      <c r="Q8" s="22" t="s">
        <v>7</v>
      </c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</row>
    <row r="9" spans="2:252" ht="25.5" customHeight="1" x14ac:dyDescent="0.25">
      <c r="B9" s="86"/>
      <c r="C9" s="87"/>
      <c r="D9" s="88"/>
      <c r="E9" s="89">
        <v>0</v>
      </c>
      <c r="F9" s="88"/>
      <c r="G9" s="89"/>
      <c r="H9" s="26">
        <f t="shared" ref="H9:H23" si="0">IF(ISBLANK(E9),IF(ISBLANK(G9),"",E9+G9),E9+G9)</f>
        <v>0</v>
      </c>
      <c r="I9" s="90"/>
      <c r="J9" s="91">
        <v>0</v>
      </c>
      <c r="K9" s="92">
        <v>0</v>
      </c>
      <c r="L9" s="26">
        <f>IF(ISBLANK(J9),"",IF(H9="",0-J9,H9-J9))</f>
        <v>0</v>
      </c>
      <c r="M9" s="29" t="str">
        <f t="shared" ref="M9:M23" si="1">IF(ISBLANK(J9),"",IF(J9=0,"",L9/J9))</f>
        <v/>
      </c>
      <c r="N9" s="93"/>
      <c r="O9" s="31">
        <f>IF(ISBLANK(K9),"",IF(H9="",0-K9,H9-K9))</f>
        <v>0</v>
      </c>
      <c r="P9" s="29" t="str">
        <f t="shared" ref="P9:P23" si="2">IF(ISBLANK(K9),"",IF(K9=0,"",O9/K9))</f>
        <v/>
      </c>
      <c r="Q9" s="93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</row>
    <row r="10" spans="2:252" ht="25.5" customHeight="1" x14ac:dyDescent="0.25">
      <c r="B10" s="86"/>
      <c r="C10" s="87"/>
      <c r="D10" s="88"/>
      <c r="E10" s="89"/>
      <c r="F10" s="88"/>
      <c r="G10" s="89"/>
      <c r="H10" s="26" t="str">
        <f t="shared" si="0"/>
        <v/>
      </c>
      <c r="I10" s="90"/>
      <c r="J10" s="91"/>
      <c r="K10" s="92"/>
      <c r="L10" s="26" t="str">
        <f>IF(ISBLANK(J10),"",IF(H10="",0-J10,H10-J10))</f>
        <v/>
      </c>
      <c r="M10" s="29" t="str">
        <f t="shared" si="1"/>
        <v/>
      </c>
      <c r="N10" s="93"/>
      <c r="O10" s="31" t="str">
        <f t="shared" ref="O10:O23" si="3">IF(ISBLANK(K10),"",IF(H10="",0-K10,H10-K10))</f>
        <v/>
      </c>
      <c r="P10" s="29" t="str">
        <f t="shared" si="2"/>
        <v/>
      </c>
      <c r="Q10" s="93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</row>
    <row r="11" spans="2:252" ht="25.5" customHeight="1" x14ac:dyDescent="0.25">
      <c r="B11" s="86"/>
      <c r="C11" s="87"/>
      <c r="D11" s="88"/>
      <c r="E11" s="89"/>
      <c r="F11" s="88"/>
      <c r="G11" s="89"/>
      <c r="H11" s="26" t="str">
        <f t="shared" si="0"/>
        <v/>
      </c>
      <c r="I11" s="90"/>
      <c r="J11" s="91"/>
      <c r="K11" s="92"/>
      <c r="L11" s="26" t="str">
        <f t="shared" ref="L11:L23" si="4">IF(ISBLANK(J11),"",IF(H11="",0-J11,H11-J11))</f>
        <v/>
      </c>
      <c r="M11" s="29" t="str">
        <f t="shared" si="1"/>
        <v/>
      </c>
      <c r="N11" s="93"/>
      <c r="O11" s="31" t="str">
        <f t="shared" si="3"/>
        <v/>
      </c>
      <c r="P11" s="29" t="str">
        <f t="shared" si="2"/>
        <v/>
      </c>
      <c r="Q11" s="93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</row>
    <row r="12" spans="2:252" ht="25.5" customHeight="1" x14ac:dyDescent="0.25">
      <c r="B12" s="86"/>
      <c r="C12" s="87"/>
      <c r="D12" s="88"/>
      <c r="E12" s="89"/>
      <c r="F12" s="88"/>
      <c r="G12" s="89"/>
      <c r="H12" s="26" t="str">
        <f t="shared" si="0"/>
        <v/>
      </c>
      <c r="I12" s="90"/>
      <c r="J12" s="91"/>
      <c r="K12" s="92"/>
      <c r="L12" s="26" t="str">
        <f t="shared" si="4"/>
        <v/>
      </c>
      <c r="M12" s="29" t="str">
        <f t="shared" si="1"/>
        <v/>
      </c>
      <c r="N12" s="93"/>
      <c r="O12" s="31" t="str">
        <f t="shared" si="3"/>
        <v/>
      </c>
      <c r="P12" s="29" t="str">
        <f t="shared" si="2"/>
        <v/>
      </c>
      <c r="Q12" s="93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</row>
    <row r="13" spans="2:252" ht="25.5" customHeight="1" x14ac:dyDescent="0.25">
      <c r="B13" s="86"/>
      <c r="C13" s="87"/>
      <c r="D13" s="88"/>
      <c r="E13" s="89"/>
      <c r="F13" s="88"/>
      <c r="G13" s="89"/>
      <c r="H13" s="26" t="str">
        <f t="shared" si="0"/>
        <v/>
      </c>
      <c r="I13" s="90"/>
      <c r="J13" s="91"/>
      <c r="K13" s="92"/>
      <c r="L13" s="26" t="str">
        <f t="shared" si="4"/>
        <v/>
      </c>
      <c r="M13" s="29" t="str">
        <f t="shared" si="1"/>
        <v/>
      </c>
      <c r="N13" s="93"/>
      <c r="O13" s="31" t="str">
        <f t="shared" si="3"/>
        <v/>
      </c>
      <c r="P13" s="29" t="str">
        <f t="shared" si="2"/>
        <v/>
      </c>
      <c r="Q13" s="93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</row>
    <row r="14" spans="2:252" ht="25.5" customHeight="1" x14ac:dyDescent="0.25">
      <c r="B14" s="86"/>
      <c r="C14" s="87"/>
      <c r="D14" s="88"/>
      <c r="E14" s="89"/>
      <c r="F14" s="88"/>
      <c r="G14" s="89"/>
      <c r="H14" s="26" t="str">
        <f t="shared" si="0"/>
        <v/>
      </c>
      <c r="I14" s="90"/>
      <c r="J14" s="91"/>
      <c r="K14" s="92"/>
      <c r="L14" s="26" t="str">
        <f t="shared" si="4"/>
        <v/>
      </c>
      <c r="M14" s="29" t="str">
        <f t="shared" si="1"/>
        <v/>
      </c>
      <c r="N14" s="93"/>
      <c r="O14" s="31" t="str">
        <f t="shared" si="3"/>
        <v/>
      </c>
      <c r="P14" s="29" t="str">
        <f t="shared" si="2"/>
        <v/>
      </c>
      <c r="Q14" s="93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</row>
    <row r="15" spans="2:252" ht="25.5" customHeight="1" x14ac:dyDescent="0.25">
      <c r="B15" s="86"/>
      <c r="C15" s="87"/>
      <c r="D15" s="88"/>
      <c r="E15" s="89"/>
      <c r="F15" s="88"/>
      <c r="G15" s="89"/>
      <c r="H15" s="26" t="str">
        <f t="shared" si="0"/>
        <v/>
      </c>
      <c r="I15" s="90"/>
      <c r="J15" s="91"/>
      <c r="K15" s="92"/>
      <c r="L15" s="26" t="str">
        <f t="shared" si="4"/>
        <v/>
      </c>
      <c r="M15" s="29" t="str">
        <f t="shared" si="1"/>
        <v/>
      </c>
      <c r="N15" s="93"/>
      <c r="O15" s="31" t="str">
        <f t="shared" si="3"/>
        <v/>
      </c>
      <c r="P15" s="29" t="str">
        <f t="shared" si="2"/>
        <v/>
      </c>
      <c r="Q15" s="93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</row>
    <row r="16" spans="2:252" ht="25.5" customHeight="1" x14ac:dyDescent="0.25">
      <c r="B16" s="86"/>
      <c r="C16" s="87"/>
      <c r="D16" s="88"/>
      <c r="E16" s="89"/>
      <c r="F16" s="88"/>
      <c r="G16" s="89"/>
      <c r="H16" s="26" t="str">
        <f t="shared" si="0"/>
        <v/>
      </c>
      <c r="I16" s="90"/>
      <c r="J16" s="91"/>
      <c r="K16" s="92"/>
      <c r="L16" s="26" t="str">
        <f t="shared" si="4"/>
        <v/>
      </c>
      <c r="M16" s="29" t="str">
        <f t="shared" si="1"/>
        <v/>
      </c>
      <c r="N16" s="93"/>
      <c r="O16" s="31" t="str">
        <f t="shared" si="3"/>
        <v/>
      </c>
      <c r="P16" s="29" t="str">
        <f t="shared" si="2"/>
        <v/>
      </c>
      <c r="Q16" s="93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</row>
    <row r="17" spans="2:62" ht="25.5" customHeight="1" x14ac:dyDescent="0.25">
      <c r="B17" s="86"/>
      <c r="C17" s="87"/>
      <c r="D17" s="88"/>
      <c r="E17" s="89"/>
      <c r="F17" s="88"/>
      <c r="G17" s="89"/>
      <c r="H17" s="26" t="str">
        <f t="shared" si="0"/>
        <v/>
      </c>
      <c r="I17" s="90"/>
      <c r="J17" s="91"/>
      <c r="K17" s="92"/>
      <c r="L17" s="26" t="str">
        <f t="shared" si="4"/>
        <v/>
      </c>
      <c r="M17" s="29" t="str">
        <f t="shared" si="1"/>
        <v/>
      </c>
      <c r="N17" s="93"/>
      <c r="O17" s="31" t="str">
        <f t="shared" si="3"/>
        <v/>
      </c>
      <c r="P17" s="29" t="str">
        <f t="shared" si="2"/>
        <v/>
      </c>
      <c r="Q17" s="93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</row>
    <row r="18" spans="2:62" ht="25.5" customHeight="1" x14ac:dyDescent="0.25">
      <c r="B18" s="86"/>
      <c r="C18" s="95"/>
      <c r="D18" s="88"/>
      <c r="E18" s="89"/>
      <c r="F18" s="88"/>
      <c r="G18" s="89"/>
      <c r="H18" s="26" t="str">
        <f t="shared" si="0"/>
        <v/>
      </c>
      <c r="I18" s="90"/>
      <c r="J18" s="91"/>
      <c r="K18" s="92"/>
      <c r="L18" s="26" t="str">
        <f t="shared" si="4"/>
        <v/>
      </c>
      <c r="M18" s="29" t="str">
        <f t="shared" si="1"/>
        <v/>
      </c>
      <c r="N18" s="93"/>
      <c r="O18" s="31" t="str">
        <f t="shared" si="3"/>
        <v/>
      </c>
      <c r="P18" s="29" t="str">
        <f t="shared" si="2"/>
        <v/>
      </c>
      <c r="Q18" s="93"/>
    </row>
    <row r="19" spans="2:62" ht="25.5" customHeight="1" x14ac:dyDescent="0.25">
      <c r="B19" s="86"/>
      <c r="C19" s="95"/>
      <c r="D19" s="88"/>
      <c r="E19" s="89"/>
      <c r="F19" s="88"/>
      <c r="G19" s="89"/>
      <c r="H19" s="26" t="str">
        <f t="shared" si="0"/>
        <v/>
      </c>
      <c r="I19" s="90"/>
      <c r="J19" s="91"/>
      <c r="K19" s="92"/>
      <c r="L19" s="26" t="str">
        <f t="shared" si="4"/>
        <v/>
      </c>
      <c r="M19" s="29" t="str">
        <f t="shared" si="1"/>
        <v/>
      </c>
      <c r="N19" s="93"/>
      <c r="O19" s="31" t="str">
        <f t="shared" si="3"/>
        <v/>
      </c>
      <c r="P19" s="29" t="str">
        <f t="shared" si="2"/>
        <v/>
      </c>
      <c r="Q19" s="93"/>
    </row>
    <row r="20" spans="2:62" ht="25.5" customHeight="1" x14ac:dyDescent="0.25">
      <c r="B20" s="86"/>
      <c r="C20" s="95"/>
      <c r="D20" s="88"/>
      <c r="E20" s="89"/>
      <c r="F20" s="88"/>
      <c r="G20" s="89"/>
      <c r="H20" s="26" t="str">
        <f t="shared" si="0"/>
        <v/>
      </c>
      <c r="I20" s="90"/>
      <c r="J20" s="91"/>
      <c r="K20" s="92"/>
      <c r="L20" s="26" t="str">
        <f t="shared" si="4"/>
        <v/>
      </c>
      <c r="M20" s="29" t="str">
        <f t="shared" si="1"/>
        <v/>
      </c>
      <c r="N20" s="93"/>
      <c r="O20" s="31" t="str">
        <f t="shared" si="3"/>
        <v/>
      </c>
      <c r="P20" s="29" t="str">
        <f t="shared" si="2"/>
        <v/>
      </c>
      <c r="Q20" s="93"/>
    </row>
    <row r="21" spans="2:62" ht="25.5" customHeight="1" x14ac:dyDescent="0.25">
      <c r="B21" s="86"/>
      <c r="C21" s="95"/>
      <c r="D21" s="88"/>
      <c r="E21" s="89"/>
      <c r="F21" s="88"/>
      <c r="G21" s="89"/>
      <c r="H21" s="26" t="str">
        <f t="shared" si="0"/>
        <v/>
      </c>
      <c r="I21" s="90"/>
      <c r="J21" s="91"/>
      <c r="K21" s="92"/>
      <c r="L21" s="26" t="str">
        <f t="shared" si="4"/>
        <v/>
      </c>
      <c r="M21" s="29" t="str">
        <f t="shared" si="1"/>
        <v/>
      </c>
      <c r="N21" s="93"/>
      <c r="O21" s="31" t="str">
        <f t="shared" si="3"/>
        <v/>
      </c>
      <c r="P21" s="29" t="str">
        <f t="shared" si="2"/>
        <v/>
      </c>
      <c r="Q21" s="93"/>
    </row>
    <row r="22" spans="2:62" ht="25.5" customHeight="1" x14ac:dyDescent="0.25">
      <c r="B22" s="86"/>
      <c r="C22" s="95"/>
      <c r="D22" s="88"/>
      <c r="E22" s="89"/>
      <c r="F22" s="88"/>
      <c r="G22" s="89"/>
      <c r="H22" s="26" t="str">
        <f t="shared" si="0"/>
        <v/>
      </c>
      <c r="I22" s="90"/>
      <c r="J22" s="91"/>
      <c r="K22" s="92"/>
      <c r="L22" s="26" t="str">
        <f t="shared" si="4"/>
        <v/>
      </c>
      <c r="M22" s="29" t="str">
        <f t="shared" si="1"/>
        <v/>
      </c>
      <c r="N22" s="93"/>
      <c r="O22" s="31" t="str">
        <f t="shared" si="3"/>
        <v/>
      </c>
      <c r="P22" s="29" t="str">
        <f t="shared" si="2"/>
        <v/>
      </c>
      <c r="Q22" s="93"/>
    </row>
    <row r="23" spans="2:62" ht="25.5" customHeight="1" x14ac:dyDescent="0.25">
      <c r="B23" s="86"/>
      <c r="C23" s="95"/>
      <c r="D23" s="88"/>
      <c r="E23" s="89"/>
      <c r="F23" s="88"/>
      <c r="G23" s="89"/>
      <c r="H23" s="26" t="str">
        <f t="shared" si="0"/>
        <v/>
      </c>
      <c r="I23" s="90"/>
      <c r="J23" s="91"/>
      <c r="K23" s="92"/>
      <c r="L23" s="26" t="str">
        <f t="shared" si="4"/>
        <v/>
      </c>
      <c r="M23" s="29" t="str">
        <f t="shared" si="1"/>
        <v/>
      </c>
      <c r="N23" s="93"/>
      <c r="O23" s="31" t="str">
        <f t="shared" si="3"/>
        <v/>
      </c>
      <c r="P23" s="29" t="str">
        <f t="shared" si="2"/>
        <v/>
      </c>
      <c r="Q23" s="93"/>
    </row>
    <row r="24" spans="2:62" s="96" customFormat="1" ht="18" customHeight="1" x14ac:dyDescent="0.25">
      <c r="B24" s="98" t="s">
        <v>8</v>
      </c>
      <c r="C24" s="99"/>
      <c r="D24" s="39"/>
      <c r="E24" s="40">
        <f>SUM(E9:E23)</f>
        <v>0</v>
      </c>
      <c r="F24" s="41"/>
      <c r="G24" s="40">
        <f>SUM(G9:G23)</f>
        <v>0</v>
      </c>
      <c r="H24" s="40">
        <f>SUM(H9:H23)</f>
        <v>0</v>
      </c>
      <c r="I24" s="41"/>
      <c r="J24" s="40">
        <f>SUM(J9:J23)</f>
        <v>0</v>
      </c>
      <c r="K24" s="40">
        <f>SUM(K9:K23)</f>
        <v>0</v>
      </c>
      <c r="L24" s="42">
        <f>H24-J24</f>
        <v>0</v>
      </c>
      <c r="M24" s="43">
        <f>IF(J24=0, ,L24/J24)</f>
        <v>0</v>
      </c>
      <c r="N24" s="44"/>
      <c r="O24" s="42">
        <f>H24-K24</f>
        <v>0</v>
      </c>
      <c r="P24" s="43">
        <f>IF(K24=0, ,O24/K24)</f>
        <v>0</v>
      </c>
      <c r="Q24" s="45"/>
    </row>
    <row r="25" spans="2:62" s="97" customFormat="1" x14ac:dyDescent="0.2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</sheetData>
  <mergeCells count="15">
    <mergeCell ref="B24:C24"/>
    <mergeCell ref="B25:N25"/>
    <mergeCell ref="B2:C2"/>
    <mergeCell ref="F2:G2"/>
    <mergeCell ref="L2:Q3"/>
    <mergeCell ref="B3:C3"/>
    <mergeCell ref="B5:B8"/>
    <mergeCell ref="C5:C8"/>
    <mergeCell ref="D5:E7"/>
    <mergeCell ref="F5:G7"/>
    <mergeCell ref="H5:I7"/>
    <mergeCell ref="J5:J7"/>
    <mergeCell ref="K5:K7"/>
    <mergeCell ref="L5:N7"/>
    <mergeCell ref="O5:Q7"/>
  </mergeCells>
  <dataValidations count="7">
    <dataValidation allowBlank="1" showInputMessage="1" showErrorMessage="1" promptTitle="Reference" prompt="Reference to supporting working paper or documentation" sqref="B9:B23"/>
    <dataValidation allowBlank="1" showInputMessage="1" showErrorMessage="1" promptTitle="Explanation" prompt="Reference to explanation for any significant variances. Your audit team advise you of the level of variance they will want explanations for." sqref="Q9:Q23 N9:N23"/>
    <dataValidation allowBlank="1" showInputMessage="1" showErrorMessage="1" promptTitle="Original budget" prompt="This should agree to the originally approved budget from the start of the financial year." sqref="J9:J23"/>
    <dataValidation allowBlank="1" showInputMessage="1" showErrorMessage="1" promptTitle="Reference" prompt="Reference to any supporting schedule that shows the make up of the item balance." sqref="D9:D23"/>
    <dataValidation allowBlank="1" showInputMessage="1" showErrorMessage="1" promptTitle="Reference" prompt="Reference to supporting working paper or documentation for any reclassifications or adjustments." sqref="F9:F23"/>
    <dataValidation allowBlank="1" showInputMessage="1" showErrorMessage="1" promptTitle="Final balance" prompt="This should agree to the final version of the financial statements" sqref="H9:H23"/>
    <dataValidation allowBlank="1" showInputMessage="1" showErrorMessage="1" promptTitle="Item balance" prompt="This should agree to the trial balance." sqref="E9:E23"/>
  </dataValidations>
  <pageMargins left="0.75" right="0.75" top="1" bottom="1" header="0.5" footer="0.5"/>
  <pageSetup paperSize="9" scale="83" orientation="landscape" r:id="rId1"/>
  <headerFooter alignWithMargins="0">
    <oddFooter>&amp;L&amp;8&amp;F
&amp;A&amp;C&amp;D, &amp;T&amp;R&amp;P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showGridLines="0" zoomScaleNormal="100" zoomScaleSheetLayoutView="100" workbookViewId="0">
      <selection activeCell="B8" sqref="B8"/>
    </sheetView>
  </sheetViews>
  <sheetFormatPr defaultRowHeight="15" x14ac:dyDescent="0.25"/>
  <cols>
    <col min="1" max="1" width="1.7109375" style="1" customWidth="1"/>
    <col min="2" max="2" width="7.7109375" style="7" customWidth="1"/>
    <col min="3" max="10" width="12.7109375" style="7" customWidth="1"/>
    <col min="11" max="11" width="10.7109375" style="7" customWidth="1"/>
    <col min="12" max="12" width="9.140625" style="7"/>
    <col min="13" max="16384" width="9.140625" style="1"/>
  </cols>
  <sheetData>
    <row r="1" spans="2:12" ht="8.1" customHeight="1" x14ac:dyDescent="0.25"/>
    <row r="2" spans="2:12" x14ac:dyDescent="0.25">
      <c r="B2" s="49"/>
      <c r="C2" s="12"/>
      <c r="D2" s="5"/>
      <c r="E2" s="1"/>
      <c r="F2" s="1"/>
      <c r="G2" s="150"/>
      <c r="H2" s="150"/>
      <c r="I2" s="151" t="s">
        <v>17</v>
      </c>
      <c r="J2" s="151"/>
      <c r="K2" s="151"/>
      <c r="L2" s="50"/>
    </row>
    <row r="3" spans="2:12" x14ac:dyDescent="0.25">
      <c r="B3" s="105"/>
      <c r="C3" s="102"/>
      <c r="D3" s="102"/>
      <c r="E3" s="1"/>
      <c r="F3" s="1"/>
      <c r="G3" s="1"/>
      <c r="H3" s="1"/>
      <c r="I3" s="152"/>
      <c r="J3" s="152"/>
      <c r="K3" s="152"/>
      <c r="L3" s="50"/>
    </row>
    <row r="4" spans="2:12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8" customHeight="1" x14ac:dyDescent="0.25">
      <c r="B5" s="153" t="s">
        <v>9</v>
      </c>
      <c r="C5" s="153" t="s">
        <v>16</v>
      </c>
      <c r="D5" s="153"/>
      <c r="E5" s="153"/>
      <c r="F5" s="153"/>
      <c r="G5" s="153"/>
      <c r="H5" s="153"/>
      <c r="I5" s="153"/>
      <c r="J5" s="153"/>
      <c r="K5" s="153"/>
      <c r="L5" s="1"/>
    </row>
    <row r="6" spans="2:12" ht="18" customHeight="1" x14ac:dyDescent="0.25">
      <c r="B6" s="153"/>
      <c r="C6" s="153" t="s">
        <v>10</v>
      </c>
      <c r="D6" s="153"/>
      <c r="E6" s="153"/>
      <c r="F6" s="153"/>
      <c r="G6" s="153"/>
      <c r="H6" s="153"/>
      <c r="I6" s="153"/>
      <c r="J6" s="153"/>
      <c r="K6" s="51" t="s">
        <v>11</v>
      </c>
      <c r="L6" s="1"/>
    </row>
    <row r="7" spans="2:12" s="7" customFormat="1" ht="20.100000000000001" customHeight="1" x14ac:dyDescent="0.25">
      <c r="B7" s="52"/>
      <c r="C7" s="154"/>
      <c r="D7" s="155"/>
      <c r="E7" s="155"/>
      <c r="F7" s="155"/>
      <c r="G7" s="155"/>
      <c r="H7" s="155"/>
      <c r="I7" s="155"/>
      <c r="J7" s="155"/>
      <c r="K7" s="6"/>
    </row>
    <row r="8" spans="2:12" s="7" customFormat="1" ht="20.100000000000001" customHeight="1" x14ac:dyDescent="0.25">
      <c r="B8" s="53"/>
      <c r="C8" s="146"/>
      <c r="D8" s="147"/>
      <c r="E8" s="147"/>
      <c r="F8" s="147"/>
      <c r="G8" s="147"/>
      <c r="H8" s="147"/>
      <c r="I8" s="147"/>
      <c r="J8" s="147"/>
      <c r="K8" s="8"/>
    </row>
    <row r="9" spans="2:12" s="7" customFormat="1" ht="20.100000000000001" customHeight="1" x14ac:dyDescent="0.25">
      <c r="B9" s="53"/>
      <c r="C9" s="56"/>
      <c r="D9" s="57"/>
      <c r="E9" s="57"/>
      <c r="F9" s="57"/>
      <c r="G9" s="57"/>
      <c r="H9" s="57"/>
      <c r="I9" s="57"/>
      <c r="J9" s="57"/>
      <c r="K9" s="8"/>
    </row>
    <row r="10" spans="2:12" s="7" customFormat="1" ht="20.100000000000001" customHeight="1" x14ac:dyDescent="0.25">
      <c r="B10" s="53"/>
      <c r="C10" s="56"/>
      <c r="D10" s="57"/>
      <c r="E10" s="57"/>
      <c r="F10" s="57"/>
      <c r="G10" s="57"/>
      <c r="H10" s="57"/>
      <c r="I10" s="57"/>
      <c r="J10" s="57"/>
      <c r="K10" s="8"/>
    </row>
    <row r="11" spans="2:12" s="7" customFormat="1" ht="20.100000000000001" customHeight="1" x14ac:dyDescent="0.25">
      <c r="B11" s="53"/>
      <c r="C11" s="56"/>
      <c r="D11" s="57"/>
      <c r="E11" s="57"/>
      <c r="F11" s="57"/>
      <c r="G11" s="57"/>
      <c r="H11" s="57"/>
      <c r="I11" s="57"/>
      <c r="J11" s="57"/>
      <c r="K11" s="8"/>
    </row>
    <row r="12" spans="2:12" s="7" customFormat="1" ht="20.100000000000001" customHeight="1" x14ac:dyDescent="0.25">
      <c r="B12" s="53"/>
      <c r="C12" s="56"/>
      <c r="D12" s="57"/>
      <c r="E12" s="57"/>
      <c r="F12" s="57"/>
      <c r="G12" s="57"/>
      <c r="H12" s="57"/>
      <c r="I12" s="57"/>
      <c r="J12" s="57"/>
      <c r="K12" s="8"/>
    </row>
    <row r="13" spans="2:12" s="7" customFormat="1" ht="20.100000000000001" customHeight="1" x14ac:dyDescent="0.25">
      <c r="B13" s="53"/>
      <c r="C13" s="56"/>
      <c r="D13" s="57"/>
      <c r="E13" s="57"/>
      <c r="F13" s="57"/>
      <c r="G13" s="57"/>
      <c r="H13" s="57"/>
      <c r="I13" s="57"/>
      <c r="J13" s="57"/>
      <c r="K13" s="8"/>
    </row>
    <row r="14" spans="2:12" s="7" customFormat="1" ht="20.100000000000001" customHeight="1" x14ac:dyDescent="0.25">
      <c r="B14" s="53"/>
      <c r="C14" s="56"/>
      <c r="D14" s="57"/>
      <c r="E14" s="57"/>
      <c r="F14" s="57"/>
      <c r="G14" s="57"/>
      <c r="H14" s="57"/>
      <c r="I14" s="57"/>
      <c r="J14" s="57"/>
      <c r="K14" s="8"/>
    </row>
    <row r="15" spans="2:12" s="7" customFormat="1" ht="20.100000000000001" customHeight="1" x14ac:dyDescent="0.25">
      <c r="B15" s="53"/>
      <c r="C15" s="146"/>
      <c r="D15" s="147"/>
      <c r="E15" s="147"/>
      <c r="F15" s="147"/>
      <c r="G15" s="147"/>
      <c r="H15" s="147"/>
      <c r="I15" s="147"/>
      <c r="J15" s="147"/>
      <c r="K15" s="8"/>
    </row>
    <row r="16" spans="2:12" s="7" customFormat="1" ht="20.100000000000001" customHeight="1" x14ac:dyDescent="0.25">
      <c r="B16" s="53"/>
      <c r="C16" s="146"/>
      <c r="D16" s="147"/>
      <c r="E16" s="147"/>
      <c r="F16" s="147"/>
      <c r="G16" s="147"/>
      <c r="H16" s="147"/>
      <c r="I16" s="147"/>
      <c r="J16" s="147"/>
      <c r="K16" s="8"/>
    </row>
    <row r="17" spans="2:12" s="7" customFormat="1" ht="20.100000000000001" customHeight="1" x14ac:dyDescent="0.25">
      <c r="B17" s="53"/>
      <c r="C17" s="146"/>
      <c r="D17" s="147"/>
      <c r="E17" s="147"/>
      <c r="F17" s="147"/>
      <c r="G17" s="147"/>
      <c r="H17" s="147"/>
      <c r="I17" s="147"/>
      <c r="J17" s="147"/>
      <c r="K17" s="8"/>
    </row>
    <row r="18" spans="2:12" s="7" customFormat="1" ht="20.100000000000001" customHeight="1" x14ac:dyDescent="0.25">
      <c r="B18" s="53"/>
      <c r="C18" s="146"/>
      <c r="D18" s="147"/>
      <c r="E18" s="147"/>
      <c r="F18" s="147"/>
      <c r="G18" s="147"/>
      <c r="H18" s="147"/>
      <c r="I18" s="147"/>
      <c r="J18" s="147"/>
      <c r="K18" s="8"/>
    </row>
    <row r="19" spans="2:12" s="7" customFormat="1" ht="20.100000000000001" customHeight="1" x14ac:dyDescent="0.25">
      <c r="B19" s="53"/>
      <c r="C19" s="146"/>
      <c r="D19" s="147"/>
      <c r="E19" s="147"/>
      <c r="F19" s="147"/>
      <c r="G19" s="147"/>
      <c r="H19" s="147"/>
      <c r="I19" s="147"/>
      <c r="J19" s="147"/>
      <c r="K19" s="8"/>
    </row>
    <row r="20" spans="2:12" s="7" customFormat="1" ht="20.100000000000001" customHeight="1" x14ac:dyDescent="0.25">
      <c r="B20" s="53"/>
      <c r="C20" s="146"/>
      <c r="D20" s="147"/>
      <c r="E20" s="147"/>
      <c r="F20" s="147"/>
      <c r="G20" s="147"/>
      <c r="H20" s="147"/>
      <c r="I20" s="147"/>
      <c r="J20" s="147"/>
      <c r="K20" s="8"/>
    </row>
    <row r="21" spans="2:12" s="7" customFormat="1" ht="20.100000000000001" customHeight="1" x14ac:dyDescent="0.25">
      <c r="B21" s="53"/>
      <c r="C21" s="146"/>
      <c r="D21" s="147"/>
      <c r="E21" s="147"/>
      <c r="F21" s="147"/>
      <c r="G21" s="147"/>
      <c r="H21" s="147"/>
      <c r="I21" s="147"/>
      <c r="J21" s="147"/>
      <c r="K21" s="8"/>
    </row>
    <row r="22" spans="2:12" s="7" customFormat="1" ht="20.100000000000001" customHeight="1" x14ac:dyDescent="0.25">
      <c r="B22" s="53"/>
      <c r="C22" s="146"/>
      <c r="D22" s="147"/>
      <c r="E22" s="147"/>
      <c r="F22" s="147"/>
      <c r="G22" s="147"/>
      <c r="H22" s="147"/>
      <c r="I22" s="147"/>
      <c r="J22" s="147"/>
      <c r="K22" s="8"/>
    </row>
    <row r="23" spans="2:12" s="7" customFormat="1" ht="20.100000000000001" customHeight="1" x14ac:dyDescent="0.25">
      <c r="B23" s="53"/>
      <c r="C23" s="146"/>
      <c r="D23" s="147"/>
      <c r="E23" s="147"/>
      <c r="F23" s="147"/>
      <c r="G23" s="147"/>
      <c r="H23" s="147"/>
      <c r="I23" s="147"/>
      <c r="J23" s="147"/>
      <c r="K23" s="8"/>
    </row>
    <row r="24" spans="2:12" ht="20.100000000000001" customHeight="1" x14ac:dyDescent="0.25">
      <c r="B24" s="53"/>
      <c r="C24" s="146"/>
      <c r="D24" s="147"/>
      <c r="E24" s="147"/>
      <c r="F24" s="147"/>
      <c r="G24" s="147"/>
      <c r="H24" s="147"/>
      <c r="I24" s="147"/>
      <c r="J24" s="147"/>
      <c r="K24" s="8"/>
      <c r="L24" s="1"/>
    </row>
    <row r="25" spans="2:12" ht="20.100000000000001" customHeight="1" x14ac:dyDescent="0.25">
      <c r="B25" s="53"/>
      <c r="C25" s="146"/>
      <c r="D25" s="147"/>
      <c r="E25" s="147"/>
      <c r="F25" s="147"/>
      <c r="G25" s="147"/>
      <c r="H25" s="147"/>
      <c r="I25" s="147"/>
      <c r="J25" s="147"/>
      <c r="K25" s="8"/>
      <c r="L25" s="1"/>
    </row>
    <row r="26" spans="2:12" ht="20.100000000000001" customHeight="1" x14ac:dyDescent="0.25">
      <c r="B26" s="54"/>
      <c r="C26" s="148"/>
      <c r="D26" s="149"/>
      <c r="E26" s="149"/>
      <c r="F26" s="149"/>
      <c r="G26" s="149"/>
      <c r="H26" s="149"/>
      <c r="I26" s="149"/>
      <c r="J26" s="149"/>
      <c r="K26" s="9"/>
      <c r="L26" s="1"/>
    </row>
    <row r="27" spans="2:12" x14ac:dyDescent="0.25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1"/>
    </row>
  </sheetData>
  <mergeCells count="20">
    <mergeCell ref="C18:J18"/>
    <mergeCell ref="G2:H2"/>
    <mergeCell ref="I2:K3"/>
    <mergeCell ref="B3:D3"/>
    <mergeCell ref="B5:B6"/>
    <mergeCell ref="C5:K5"/>
    <mergeCell ref="C6:J6"/>
    <mergeCell ref="C7:J7"/>
    <mergeCell ref="C8:J8"/>
    <mergeCell ref="C15:J15"/>
    <mergeCell ref="C16:J16"/>
    <mergeCell ref="C17:J17"/>
    <mergeCell ref="C25:J25"/>
    <mergeCell ref="C26:J26"/>
    <mergeCell ref="C19:J19"/>
    <mergeCell ref="C20:J20"/>
    <mergeCell ref="C21:J21"/>
    <mergeCell ref="C22:J22"/>
    <mergeCell ref="C23:J23"/>
    <mergeCell ref="C24:J24"/>
  </mergeCells>
  <pageMargins left="0.75" right="0.75" top="1" bottom="1" header="0.5" footer="0.5"/>
  <pageSetup paperSize="9" orientation="landscape" r:id="rId1"/>
  <headerFooter alignWithMargins="0">
    <oddFooter>&amp;L&amp;8&amp;F
&amp;A&amp;C&amp;D, &amp;T&amp;R&amp;P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zoomScaleNormal="100" zoomScaleSheetLayoutView="100" workbookViewId="0">
      <selection activeCell="B8" sqref="B8"/>
    </sheetView>
  </sheetViews>
  <sheetFormatPr defaultRowHeight="15" x14ac:dyDescent="0.25"/>
  <cols>
    <col min="1" max="1" width="1.7109375" style="60" customWidth="1"/>
    <col min="2" max="2" width="7.7109375" style="64" customWidth="1"/>
    <col min="3" max="10" width="12.7109375" style="64" customWidth="1"/>
    <col min="11" max="11" width="10.7109375" style="64" customWidth="1"/>
    <col min="12" max="12" width="9.140625" style="64"/>
    <col min="13" max="16384" width="9.140625" style="60"/>
  </cols>
  <sheetData>
    <row r="1" spans="2:12" ht="8.1" customHeight="1" x14ac:dyDescent="0.25"/>
    <row r="2" spans="2:12" x14ac:dyDescent="0.25">
      <c r="B2" s="61"/>
      <c r="C2" s="62"/>
      <c r="D2" s="60"/>
      <c r="E2" s="60"/>
      <c r="F2" s="60"/>
      <c r="G2" s="161"/>
      <c r="H2" s="161"/>
      <c r="I2" s="162" t="s">
        <v>18</v>
      </c>
      <c r="J2" s="162"/>
      <c r="K2" s="162"/>
      <c r="L2" s="63"/>
    </row>
    <row r="3" spans="2:12" x14ac:dyDescent="0.25">
      <c r="B3" s="145"/>
      <c r="C3" s="141"/>
      <c r="D3" s="141"/>
      <c r="E3" s="60"/>
      <c r="F3" s="60"/>
      <c r="G3" s="60"/>
      <c r="H3" s="60"/>
      <c r="I3" s="163"/>
      <c r="J3" s="163"/>
      <c r="K3" s="163"/>
      <c r="L3" s="63"/>
    </row>
    <row r="4" spans="2:12" x14ac:dyDescent="0.2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2:12" ht="18" customHeight="1" x14ac:dyDescent="0.25">
      <c r="B5" s="153" t="s">
        <v>9</v>
      </c>
      <c r="C5" s="153" t="s">
        <v>16</v>
      </c>
      <c r="D5" s="153"/>
      <c r="E5" s="153"/>
      <c r="F5" s="153"/>
      <c r="G5" s="153"/>
      <c r="H5" s="153"/>
      <c r="I5" s="153"/>
      <c r="J5" s="153"/>
      <c r="K5" s="153"/>
      <c r="L5" s="60"/>
    </row>
    <row r="6" spans="2:12" ht="18" customHeight="1" x14ac:dyDescent="0.25">
      <c r="B6" s="153"/>
      <c r="C6" s="153" t="s">
        <v>10</v>
      </c>
      <c r="D6" s="153"/>
      <c r="E6" s="153"/>
      <c r="F6" s="153"/>
      <c r="G6" s="153"/>
      <c r="H6" s="153"/>
      <c r="I6" s="153"/>
      <c r="J6" s="153"/>
      <c r="K6" s="58" t="s">
        <v>11</v>
      </c>
      <c r="L6" s="60"/>
    </row>
    <row r="7" spans="2:12" s="64" customFormat="1" ht="20.100000000000001" customHeight="1" x14ac:dyDescent="0.25">
      <c r="B7" s="65"/>
      <c r="C7" s="164"/>
      <c r="D7" s="165"/>
      <c r="E7" s="165"/>
      <c r="F7" s="165"/>
      <c r="G7" s="165"/>
      <c r="H7" s="165"/>
      <c r="I7" s="165"/>
      <c r="J7" s="165"/>
      <c r="K7" s="66"/>
    </row>
    <row r="8" spans="2:12" s="64" customFormat="1" ht="20.100000000000001" customHeight="1" x14ac:dyDescent="0.25">
      <c r="B8" s="67"/>
      <c r="C8" s="156"/>
      <c r="D8" s="157"/>
      <c r="E8" s="157"/>
      <c r="F8" s="157"/>
      <c r="G8" s="157"/>
      <c r="H8" s="157"/>
      <c r="I8" s="157"/>
      <c r="J8" s="157"/>
      <c r="K8" s="68"/>
    </row>
    <row r="9" spans="2:12" s="64" customFormat="1" ht="20.100000000000001" customHeight="1" x14ac:dyDescent="0.25">
      <c r="B9" s="67"/>
      <c r="C9" s="156"/>
      <c r="D9" s="157"/>
      <c r="E9" s="157"/>
      <c r="F9" s="157"/>
      <c r="G9" s="157"/>
      <c r="H9" s="157"/>
      <c r="I9" s="157"/>
      <c r="J9" s="157"/>
      <c r="K9" s="68"/>
    </row>
    <row r="10" spans="2:12" s="64" customFormat="1" ht="20.100000000000001" customHeight="1" x14ac:dyDescent="0.25">
      <c r="B10" s="67"/>
      <c r="C10" s="156"/>
      <c r="D10" s="157"/>
      <c r="E10" s="157"/>
      <c r="F10" s="157"/>
      <c r="G10" s="157"/>
      <c r="H10" s="157"/>
      <c r="I10" s="157"/>
      <c r="J10" s="157"/>
      <c r="K10" s="68"/>
    </row>
    <row r="11" spans="2:12" s="64" customFormat="1" ht="20.100000000000001" customHeight="1" x14ac:dyDescent="0.25">
      <c r="B11" s="67"/>
      <c r="C11" s="156"/>
      <c r="D11" s="157"/>
      <c r="E11" s="157"/>
      <c r="F11" s="157"/>
      <c r="G11" s="157"/>
      <c r="H11" s="157"/>
      <c r="I11" s="157"/>
      <c r="J11" s="157"/>
      <c r="K11" s="68"/>
    </row>
    <row r="12" spans="2:12" s="64" customFormat="1" ht="20.100000000000001" customHeight="1" x14ac:dyDescent="0.25">
      <c r="B12" s="67"/>
      <c r="C12" s="156"/>
      <c r="D12" s="157"/>
      <c r="E12" s="157"/>
      <c r="F12" s="157"/>
      <c r="G12" s="157"/>
      <c r="H12" s="157"/>
      <c r="I12" s="157"/>
      <c r="J12" s="157"/>
      <c r="K12" s="68"/>
    </row>
    <row r="13" spans="2:12" s="64" customFormat="1" ht="20.100000000000001" customHeight="1" x14ac:dyDescent="0.25">
      <c r="B13" s="67"/>
      <c r="C13" s="74"/>
      <c r="D13" s="75"/>
      <c r="E13" s="75"/>
      <c r="F13" s="75"/>
      <c r="G13" s="75"/>
      <c r="H13" s="75"/>
      <c r="I13" s="75"/>
      <c r="J13" s="75"/>
      <c r="K13" s="68"/>
    </row>
    <row r="14" spans="2:12" s="64" customFormat="1" ht="20.100000000000001" customHeight="1" x14ac:dyDescent="0.25">
      <c r="B14" s="67"/>
      <c r="C14" s="74"/>
      <c r="D14" s="75"/>
      <c r="E14" s="75"/>
      <c r="F14" s="75"/>
      <c r="G14" s="75"/>
      <c r="H14" s="75"/>
      <c r="I14" s="75"/>
      <c r="J14" s="75"/>
      <c r="K14" s="68"/>
    </row>
    <row r="15" spans="2:12" s="64" customFormat="1" ht="20.100000000000001" customHeight="1" x14ac:dyDescent="0.25">
      <c r="B15" s="67"/>
      <c r="C15" s="74"/>
      <c r="D15" s="75"/>
      <c r="E15" s="75"/>
      <c r="F15" s="75"/>
      <c r="G15" s="75"/>
      <c r="H15" s="75"/>
      <c r="I15" s="75"/>
      <c r="J15" s="75"/>
      <c r="K15" s="68"/>
    </row>
    <row r="16" spans="2:12" s="64" customFormat="1" ht="20.100000000000001" customHeight="1" x14ac:dyDescent="0.25">
      <c r="B16" s="67"/>
      <c r="C16" s="74"/>
      <c r="D16" s="75"/>
      <c r="E16" s="75"/>
      <c r="F16" s="75"/>
      <c r="G16" s="75"/>
      <c r="H16" s="75"/>
      <c r="I16" s="75"/>
      <c r="J16" s="75"/>
      <c r="K16" s="68"/>
    </row>
    <row r="17" spans="2:12" s="64" customFormat="1" ht="20.100000000000001" customHeight="1" x14ac:dyDescent="0.25">
      <c r="B17" s="67"/>
      <c r="C17" s="74"/>
      <c r="D17" s="75"/>
      <c r="E17" s="75"/>
      <c r="F17" s="75"/>
      <c r="G17" s="75"/>
      <c r="H17" s="75"/>
      <c r="I17" s="75"/>
      <c r="J17" s="75"/>
      <c r="K17" s="68"/>
    </row>
    <row r="18" spans="2:12" s="64" customFormat="1" ht="20.100000000000001" customHeight="1" x14ac:dyDescent="0.25">
      <c r="B18" s="67"/>
      <c r="C18" s="74"/>
      <c r="D18" s="75"/>
      <c r="E18" s="75"/>
      <c r="F18" s="75"/>
      <c r="G18" s="75"/>
      <c r="H18" s="75"/>
      <c r="I18" s="75"/>
      <c r="J18" s="75"/>
      <c r="K18" s="68"/>
    </row>
    <row r="19" spans="2:12" s="64" customFormat="1" ht="20.100000000000001" customHeight="1" x14ac:dyDescent="0.25">
      <c r="B19" s="67"/>
      <c r="C19" s="156"/>
      <c r="D19" s="157"/>
      <c r="E19" s="157"/>
      <c r="F19" s="157"/>
      <c r="G19" s="157"/>
      <c r="H19" s="157"/>
      <c r="I19" s="157"/>
      <c r="J19" s="157"/>
      <c r="K19" s="68"/>
    </row>
    <row r="20" spans="2:12" s="64" customFormat="1" ht="20.100000000000001" customHeight="1" x14ac:dyDescent="0.25">
      <c r="B20" s="67"/>
      <c r="C20" s="156"/>
      <c r="D20" s="157"/>
      <c r="E20" s="157"/>
      <c r="F20" s="157"/>
      <c r="G20" s="157"/>
      <c r="H20" s="157"/>
      <c r="I20" s="157"/>
      <c r="J20" s="157"/>
      <c r="K20" s="68"/>
    </row>
    <row r="21" spans="2:12" s="64" customFormat="1" ht="20.100000000000001" customHeight="1" x14ac:dyDescent="0.25">
      <c r="B21" s="67"/>
      <c r="C21" s="156"/>
      <c r="D21" s="157"/>
      <c r="E21" s="157"/>
      <c r="F21" s="157"/>
      <c r="G21" s="157"/>
      <c r="H21" s="157"/>
      <c r="I21" s="157"/>
      <c r="J21" s="157"/>
      <c r="K21" s="68"/>
    </row>
    <row r="22" spans="2:12" s="64" customFormat="1" ht="20.100000000000001" customHeight="1" x14ac:dyDescent="0.25">
      <c r="B22" s="67"/>
      <c r="C22" s="156"/>
      <c r="D22" s="157"/>
      <c r="E22" s="157"/>
      <c r="F22" s="157"/>
      <c r="G22" s="157"/>
      <c r="H22" s="157"/>
      <c r="I22" s="157"/>
      <c r="J22" s="157"/>
      <c r="K22" s="68"/>
    </row>
    <row r="23" spans="2:12" s="64" customFormat="1" ht="20.100000000000001" customHeight="1" x14ac:dyDescent="0.25">
      <c r="B23" s="67"/>
      <c r="C23" s="156"/>
      <c r="D23" s="157"/>
      <c r="E23" s="157"/>
      <c r="F23" s="157"/>
      <c r="G23" s="157"/>
      <c r="H23" s="157"/>
      <c r="I23" s="157"/>
      <c r="J23" s="157"/>
      <c r="K23" s="68"/>
    </row>
    <row r="24" spans="2:12" ht="20.100000000000001" customHeight="1" x14ac:dyDescent="0.25">
      <c r="B24" s="67"/>
      <c r="C24" s="156"/>
      <c r="D24" s="157"/>
      <c r="E24" s="157"/>
      <c r="F24" s="157"/>
      <c r="G24" s="157"/>
      <c r="H24" s="157"/>
      <c r="I24" s="157"/>
      <c r="J24" s="157"/>
      <c r="K24" s="68"/>
      <c r="L24" s="60"/>
    </row>
    <row r="25" spans="2:12" ht="20.100000000000001" customHeight="1" x14ac:dyDescent="0.25">
      <c r="B25" s="67"/>
      <c r="C25" s="156"/>
      <c r="D25" s="157"/>
      <c r="E25" s="157"/>
      <c r="F25" s="157"/>
      <c r="G25" s="157"/>
      <c r="H25" s="157"/>
      <c r="I25" s="157"/>
      <c r="J25" s="157"/>
      <c r="K25" s="68"/>
      <c r="L25" s="60"/>
    </row>
    <row r="26" spans="2:12" ht="20.100000000000001" customHeight="1" x14ac:dyDescent="0.25">
      <c r="B26" s="69"/>
      <c r="C26" s="158"/>
      <c r="D26" s="159"/>
      <c r="E26" s="159"/>
      <c r="F26" s="159"/>
      <c r="G26" s="159"/>
      <c r="H26" s="159"/>
      <c r="I26" s="159"/>
      <c r="J26" s="159"/>
      <c r="K26" s="70"/>
      <c r="L26" s="60"/>
    </row>
    <row r="27" spans="2:12" ht="20.100000000000001" customHeight="1" x14ac:dyDescent="0.25">
      <c r="B27" s="71"/>
      <c r="C27" s="160"/>
      <c r="D27" s="160"/>
      <c r="E27" s="160"/>
      <c r="F27" s="160"/>
      <c r="G27" s="160"/>
      <c r="H27" s="160"/>
      <c r="I27" s="160"/>
      <c r="J27" s="160"/>
      <c r="K27" s="71"/>
      <c r="L27" s="60"/>
    </row>
  </sheetData>
  <mergeCells count="21">
    <mergeCell ref="C12:J12"/>
    <mergeCell ref="G2:H2"/>
    <mergeCell ref="I2:K3"/>
    <mergeCell ref="B3:D3"/>
    <mergeCell ref="B5:B6"/>
    <mergeCell ref="C5:K5"/>
    <mergeCell ref="C6:J6"/>
    <mergeCell ref="C7:J7"/>
    <mergeCell ref="C8:J8"/>
    <mergeCell ref="C9:J9"/>
    <mergeCell ref="C10:J10"/>
    <mergeCell ref="C11:J11"/>
    <mergeCell ref="C25:J25"/>
    <mergeCell ref="C26:J26"/>
    <mergeCell ref="C27:J27"/>
    <mergeCell ref="C19:J19"/>
    <mergeCell ref="C20:J20"/>
    <mergeCell ref="C21:J21"/>
    <mergeCell ref="C22:J22"/>
    <mergeCell ref="C23:J23"/>
    <mergeCell ref="C24:J24"/>
  </mergeCells>
  <pageMargins left="0.75" right="0.75" top="1" bottom="1" header="0.5" footer="0.5"/>
  <pageSetup paperSize="9" orientation="landscape" r:id="rId1"/>
  <headerFooter alignWithMargins="0">
    <oddFooter>&amp;L&amp;8&amp;F
&amp;A&amp;C&amp;D, &amp;T&amp;R&amp;P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B0EBEDDA5BEDE24498D24A83388C70BE00D62AFE1CA50E9D44BD1A859B1C609486" ma:contentTypeVersion="34" ma:contentTypeDescription="" ma:contentTypeScope="" ma:versionID="fa89343e23c43b935cb4396390e37f23">
  <xsd:schema xmlns:xsd="http://www.w3.org/2001/XMLSchema" xmlns:xs="http://www.w3.org/2001/XMLSchema" xmlns:p="http://schemas.microsoft.com/office/2006/metadata/properties" xmlns:ns2="f398e0c3-d8b7-4630-8b51-4135a5ca5f91" xmlns:ns3="a7079684-349f-4527-8ea7-e5e2c3987f99" xmlns:ns4="36b81a94-a9a2-46fa-b0e1-fc19b2ea44c9" xmlns:ns5="http://schemas.microsoft.com/sharepoint/v4" targetNamespace="http://schemas.microsoft.com/office/2006/metadata/properties" ma:root="true" ma:fieldsID="5774febadd76ce5d371200a2af3c2939" ns2:_="" ns3:_="" ns4:_="" ns5:_="">
    <xsd:import namespace="f398e0c3-d8b7-4630-8b51-4135a5ca5f91"/>
    <xsd:import namespace="a7079684-349f-4527-8ea7-e5e2c3987f99"/>
    <xsd:import namespace="36b81a94-a9a2-46fa-b0e1-fc19b2ea44c9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ocumentowner" minOccurs="0"/>
                <xsd:element ref="ns2:KeyWord" minOccurs="0"/>
                <xsd:element ref="ns3:Category" minOccurs="0"/>
                <xsd:element ref="ns4:managementtype" minOccurs="0"/>
                <xsd:element ref="ns2:finalised" minOccurs="0"/>
                <xsd:element ref="ns2:DocDescription" minOccurs="0"/>
                <xsd:element ref="ns2:year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_dlc_DocId" minOccurs="0"/>
                <xsd:element ref="ns2:Function" minOccurs="0"/>
                <xsd:element ref="ns2:Activity" minOccurs="0"/>
                <xsd:element ref="ns2:SubActivity" minOccurs="0"/>
                <xsd:element ref="ns2:Case" minOccurs="0"/>
                <xsd:element ref="ns2:auditengagement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98e0c3-d8b7-4630-8b51-4135a5ca5f91" elementFormDefault="qualified">
    <xsd:import namespace="http://schemas.microsoft.com/office/2006/documentManagement/types"/>
    <xsd:import namespace="http://schemas.microsoft.com/office/infopath/2007/PartnerControls"/>
    <xsd:element name="documentowner" ma:index="1" nillable="true" ma:displayName="Document Owner" ma:description="Only use if you have created this document on behalf of someone else" ma:list="UserInfo" ma:SharePointGroup="0" ma:internalName="docum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eyWord" ma:index="2" nillable="true" ma:displayName="Key Word" ma:format="Dropdown" ma:internalName="KeyWord">
      <xsd:simpleType>
        <xsd:union memberTypes="dms:Text">
          <xsd:simpleType>
            <xsd:restriction base="dms:Choice">
              <xsd:enumeration value="Enter your own Key Word"/>
            </xsd:restriction>
          </xsd:simpleType>
        </xsd:union>
      </xsd:simpleType>
    </xsd:element>
    <xsd:element name="finalised" ma:index="5" nillable="true" ma:displayName="Finalised?" ma:default="0" ma:internalName="finalised">
      <xsd:simpleType>
        <xsd:restriction base="dms:Boolean"/>
      </xsd:simpleType>
    </xsd:element>
    <xsd:element name="DocDescription" ma:index="6" nillable="true" ma:displayName="Document Description" ma:internalName="DocDescription">
      <xsd:simpleType>
        <xsd:restriction base="dms:Text">
          <xsd:maxLength value="255"/>
        </xsd:restriction>
      </xsd:simpleType>
    </xsd:element>
    <xsd:element name="year" ma:index="7" nillable="true" ma:displayName="Year" ma:format="Dropdown" ma:hidden="true" ma:internalName="year" ma:readOnly="false">
      <xsd:simpleType>
        <xsd:restriction base="dms:Choice"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2" nillable="true" ma:displayName="Taxonomy Catch All Column" ma:description="" ma:hidden="true" ma:list="{6dba7921-f603-403f-b2ae-e7e1ad680b25}" ma:internalName="TaxCatchAll" ma:showField="CatchAllData" ma:web="f398e0c3-d8b7-4630-8b51-4135a5ca5f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6dba7921-f603-403f-b2ae-e7e1ad680b25}" ma:internalName="TaxCatchAllLabel" ma:readOnly="true" ma:showField="CatchAllDataLabel" ma:web="f398e0c3-d8b7-4630-8b51-4135a5ca5f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Function" ma:index="19" nillable="true" ma:displayName="Function" ma:default="Governance and Management" ma:hidden="true" ma:internalName="Function" ma:readOnly="false">
      <xsd:simpleType>
        <xsd:restriction base="dms:Text">
          <xsd:maxLength value="255"/>
        </xsd:restriction>
      </xsd:simpleType>
    </xsd:element>
    <xsd:element name="Activity" ma:index="20" nillable="true" ma:displayName="Activity" ma:default="Team Management" ma:hidden="true" ma:internalName="Activity" ma:readOnly="false">
      <xsd:simpleType>
        <xsd:restriction base="dms:Text">
          <xsd:maxLength value="255"/>
        </xsd:restriction>
      </xsd:simpleType>
    </xsd:element>
    <xsd:element name="SubActivity" ma:index="21" nillable="true" ma:displayName="Subactivity" ma:default="Audit New Zealand Team Sites" ma:hidden="true" ma:internalName="SubActivity" ma:readOnly="false">
      <xsd:simpleType>
        <xsd:restriction base="dms:Text">
          <xsd:maxLength value="255"/>
        </xsd:restriction>
      </xsd:simpleType>
    </xsd:element>
    <xsd:element name="Case" ma:index="22" nillable="true" ma:displayName="Case" ma:hidden="true" ma:internalName="Case" ma:readOnly="false">
      <xsd:simpleType>
        <xsd:restriction base="dms:Text">
          <xsd:maxLength value="255"/>
        </xsd:restriction>
      </xsd:simpleType>
    </xsd:element>
    <xsd:element name="auditengagement" ma:index="24" nillable="true" ma:displayName="Audit Engagement" ma:description="e.g. 14J" ma:hidden="true" ma:internalName="auditengagemen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079684-349f-4527-8ea7-e5e2c3987f99" elementFormDefault="qualified">
    <xsd:import namespace="http://schemas.microsoft.com/office/2006/documentManagement/types"/>
    <xsd:import namespace="http://schemas.microsoft.com/office/infopath/2007/PartnerControls"/>
    <xsd:element name="Category" ma:index="3" nillable="true" ma:displayName="Category" ma:format="Dropdown" ma:internalName="Category">
      <xsd:simpleType>
        <xsd:restriction base="dms:Choice">
          <xsd:enumeration value="Accounting technical"/>
          <xsd:enumeration value="Audit methodology"/>
          <xsd:enumeration value="Audit standards"/>
          <xsd:enumeration value="Professional development"/>
          <xsd:enumeration value="Professional practices"/>
          <xsd:enumeration value="TeamMa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b81a94-a9a2-46fa-b0e1-fc19b2ea44c9" elementFormDefault="qualified">
    <xsd:import namespace="http://schemas.microsoft.com/office/2006/documentManagement/types"/>
    <xsd:import namespace="http://schemas.microsoft.com/office/infopath/2007/PartnerControls"/>
    <xsd:element name="managementtype" ma:index="4" nillable="true" ma:displayName="Management Type" ma:format="Dropdown" ma:internalName="managementtype">
      <xsd:simpleType>
        <xsd:union memberTypes="dms:Text">
          <xsd:simpleType>
            <xsd:restriction base="dms:Choice">
              <xsd:enumeration value="Administration details"/>
              <xsd:enumeration value="Approval"/>
              <xsd:enumeration value="Proposal"/>
              <xsd:enumeration value="Venu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alised xmlns="f398e0c3-d8b7-4630-8b51-4135a5ca5f91">false</finalised>
    <Function xmlns="f398e0c3-d8b7-4630-8b51-4135a5ca5f91">Governance and Management</Function>
    <Activity xmlns="f398e0c3-d8b7-4630-8b51-4135a5ca5f91">Team Management</Activity>
    <SubActivity xmlns="f398e0c3-d8b7-4630-8b51-4135a5ca5f91">Audit New Zealand Team Sites</SubActivity>
    <TaxCatchAll xmlns="f398e0c3-d8b7-4630-8b51-4135a5ca5f91"/>
    <Category xmlns="a7079684-349f-4527-8ea7-e5e2c3987f99">Audit methodology</Category>
    <IconOverlay xmlns="http://schemas.microsoft.com/sharepoint/v4" xsi:nil="true"/>
    <KeyWord xmlns="f398e0c3-d8b7-4630-8b51-4135a5ca5f91">CSF</KeyWord>
    <auditengagement xmlns="f398e0c3-d8b7-4630-8b51-4135a5ca5f91" xsi:nil="true"/>
    <DocDescription xmlns="f398e0c3-d8b7-4630-8b51-4135a5ca5f91" xsi:nil="true"/>
    <managementtype xmlns="36b81a94-a9a2-46fa-b0e1-fc19b2ea44c9" xsi:nil="true"/>
    <year xmlns="f398e0c3-d8b7-4630-8b51-4135a5ca5f91" xsi:nil="true"/>
    <documentowner xmlns="f398e0c3-d8b7-4630-8b51-4135a5ca5f91">
      <UserInfo>
        <DisplayName>Stuart Cormack</DisplayName>
        <AccountId>802</AccountId>
        <AccountType/>
      </UserInfo>
    </documentowner>
    <Case xmlns="f398e0c3-d8b7-4630-8b51-4135a5ca5f91" xsi:nil="true"/>
    <_dlc_DocId xmlns="f398e0c3-d8b7-4630-8b51-4135a5ca5f91">0002-52-3023</_dlc_DocId>
    <_dlc_DocIdUrl xmlns="f398e0c3-d8b7-4630-8b51-4135a5ca5f91">
      <Url>http://source.oag.net/site/tm/anz/t/ppgn/_layouts/15/DocIdRedir.aspx?ID=0002-52-3023</Url>
      <Description>0002-52-3023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9BC30C4-48D8-46FA-AEEC-F5816B770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98e0c3-d8b7-4630-8b51-4135a5ca5f91"/>
    <ds:schemaRef ds:uri="a7079684-349f-4527-8ea7-e5e2c3987f99"/>
    <ds:schemaRef ds:uri="36b81a94-a9a2-46fa-b0e1-fc19b2ea44c9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B031B8-DAC6-48AE-BAE8-D9BF54DC6881}">
  <ds:schemaRefs>
    <ds:schemaRef ds:uri="http://schemas.microsoft.com/sharepoint/v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a7079684-349f-4527-8ea7-e5e2c3987f99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36b81a94-a9a2-46fa-b0e1-fc19b2ea44c9"/>
    <ds:schemaRef ds:uri="f398e0c3-d8b7-4630-8b51-4135a5ca5f9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69790A-2BA7-4BE6-8715-1FA8941E688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4B50988-FC29-41B9-A165-3624B7BAA90A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3C65B0DC-4463-4A6D-88D8-ADF9DDFDFF1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Statements</vt:lpstr>
      <vt:lpstr>Notes</vt:lpstr>
      <vt:lpstr>Variance to Budget</vt:lpstr>
      <vt:lpstr>Variances to Prior Year</vt:lpstr>
      <vt:lpstr>Notes!Print_Area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2017-08-09T00:39:56Z</dcterms:created>
  <dcterms:modified xsi:type="dcterms:W3CDTF">2018-09-21T03:42:18Z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0x010100B0EBEDDA5BEDE24498D24A83388C70BE00D62AFE1CA50E9D44BD1A859B1C609486</vt:lpwstr>
  </property>
  <property fmtid="{D5CDD505-2E9C-101B-9397-08002B2CF9AE}" pid="3" name="_dlc_DocIdItemGuid">
    <vt:lpwstr>49a7e1dd-21f0-4eeb-8bad-5d3478108d4e</vt:lpwstr>
  </property>
  <property fmtid="{D5CDD505-2E9C-101B-9397-08002B2CF9AE}" pid="4" name="EntityName">
    <vt:lpwstr/>
  </property>
  <property fmtid="{D5CDD505-2E9C-101B-9397-08002B2CF9AE}" pid="5" name="AuditBriefSub_x002d_Category">
    <vt:lpwstr/>
  </property>
  <property fmtid="{D5CDD505-2E9C-101B-9397-08002B2CF9AE}" pid="6" name="AuditBriefCategory">
    <vt:lpwstr/>
  </property>
  <property fmtid="{D5CDD505-2E9C-101B-9397-08002B2CF9AE}" pid="7" name="AuditBriefSub-Category">
    <vt:lpwstr/>
  </property>
</Properties>
</file>

<file path=userCustomization/customUI.xml><?xml version="1.0" encoding="utf-8"?>
<mso:customUI xmlns:mso="http://schemas.microsoft.com/office/2006/01/customui">
  <mso:ribbon>
    <mso:qat>
      <mso:documentControls>
        <mso:control idQ="mso:FileOpen" visible="true"/>
        <mso:control idQ="mso:FileClose" visible="true"/>
        <mso:control idQ="mso:FileNewDefault" visible="true"/>
        <mso:control idQ="mso:FileSave" visible="true"/>
        <mso:control idQ="mso:FileSaveAsOtherFormats" visible="true"/>
        <mso:control idQ="mso:FilePrintPreview" visible="true"/>
        <mso:control idQ="mso:FileSendAsAttachment" visible="true"/>
        <mso:control idQ="mso:Undo" visible="true"/>
        <mso:control idQ="mso:Redo" visible="true"/>
        <mso:control idQ="mso:Repeat" visible="true"/>
        <mso:control idQ="mso:SheetColumnsDelete" visible="true"/>
        <mso:control idQ="mso:SheetRowsDelete" visible="true"/>
        <mso:control idQ="mso:SheetColumnsInsert" visible="true"/>
        <mso:control idQ="mso:SheetRowsInsert" visible="true"/>
        <mso:control idQ="mso:SortAscendingExcel" visible="true"/>
        <mso:control idQ="mso:MergeCenter" visible="true"/>
        <mso:control idQ="mso:MergeCellsAcross" visible="true"/>
        <mso:control idQ="mso:MergeCells" visible="true"/>
        <mso:control idQ="mso:FormatPainter" visible="true"/>
        <mso:control idQ="mso:BordersGallery" visible="true"/>
        <mso:control idQ="mso:ObjectsSelect" visible="true"/>
        <mso:control idQ="mso:ObjectsMultiSelect" visible="true"/>
        <mso:control idQ="mso:ChartTypeAllInsertDialog" visible="true"/>
        <mso:control idQ="mso:HyperlinkInsert" visible="true"/>
        <mso:control idQ="mso:AutoSum" visible="true"/>
        <mso:control idQ="mso:AutoSumAverage" visible="true"/>
        <mso:control idQ="mso:SymbolInsert" visible="true"/>
      </mso:documentControls>
    </mso:qat>
  </mso:ribbon>
</mso:customUI>
</file>